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15" windowWidth="28515" windowHeight="12060" activeTab="4"/>
  </bookViews>
  <sheets>
    <sheet name="ст.9. (г) 1" sheetId="1" r:id="rId1"/>
    <sheet name="ст.9. (г) 2" sheetId="2" r:id="rId2"/>
    <sheet name="ст.9. (г) 3" sheetId="3" r:id="rId3"/>
    <sheet name="ст.9. (г) 4" sheetId="4" state="hidden" r:id="rId4"/>
    <sheet name="ст.9. (г) 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m">#REF!</definedName>
    <definedName name="\n">#REF!</definedName>
    <definedName name="\o">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Num2">#REF!</definedName>
    <definedName name="__PR1">'[2]Прил 1'!#REF!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def1999">[3]vec!#REF!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mm1">[4]ПРОГНОЗ_1!#REF!</definedName>
    <definedName name="_Num2">#REF!</definedName>
    <definedName name="_PR1">'[5]Прил 1'!#REF!</definedName>
    <definedName name="_SP">[1]FES!#REF!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500">[1]FES!#REF!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04t">#REF!</definedName>
    <definedName name="AES">#REF!</definedName>
    <definedName name="AOE">#REF!</definedName>
    <definedName name="BALEE_FLOAD">#REF!</definedName>
    <definedName name="BALEE_PROT">'[7]Баланс ээ'!$G$22:$J$22,'[7]Баланс ээ'!$G$20:$J$20,'[7]Баланс ээ'!$G$11:$J$18,'[7]Баланс ээ'!$G$24:$J$28</definedName>
    <definedName name="BALM_FLOAD">#REF!</definedName>
    <definedName name="BALM_PROT">'[7]Баланс мощности'!$G$20:$J$20,'[7]Баланс мощности'!$G$22:$J$22,'[7]Баланс мощности'!$G$24:$J$28,'[7]Баланс мощности'!$G$11:$J$18</definedName>
    <definedName name="CompOt">#N/A</definedName>
    <definedName name="CompRas">#N/A</definedName>
    <definedName name="CUR_VER">[8]Заголовок!$B$21</definedName>
    <definedName name="DATA">#REF!</definedName>
    <definedName name="DATE">#REF!</definedName>
    <definedName name="ddd">[9]ПРОГНОЗ_1!#REF!</definedName>
    <definedName name="dip">[10]FST5!$G$149:$G$165,P1_dip,P2_dip,P3_dip,P4_dip</definedName>
    <definedName name="DOC">#REF!</definedName>
    <definedName name="DOLL">#REF!</definedName>
    <definedName name="Down_range">#REF!</definedName>
    <definedName name="eso">[10]FST5!$G$149:$G$165,P1_eso</definedName>
    <definedName name="ESO_ET">#REF!</definedName>
    <definedName name="ESO_PROT">[11]ЭСО!$G$41:$L$43,[11]ЭСО!$G$47:$L$50,[11]ЭСО!$G$8:$L$9,P1_ESO_PROT</definedName>
    <definedName name="ESOcom">#REF!</definedName>
    <definedName name="ew">#N/A</definedName>
    <definedName name="ff">#REF!</definedName>
    <definedName name="fffff">'[12]Гр5(о)'!#REF!</definedName>
    <definedName name="fg">#N/A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ggg">#REF!</definedName>
    <definedName name="ghfdf">[0]!ghfdf</definedName>
    <definedName name="GRES">#REF!</definedName>
    <definedName name="GRES_DATA">#REF!</definedName>
    <definedName name="GRES_LIST">#REF!</definedName>
    <definedName name="gtty">#N/A</definedName>
    <definedName name="INN">#REF!</definedName>
    <definedName name="j">[0]!j</definedName>
    <definedName name="jjjj">'[13]Гр5(о)'!#REF!</definedName>
    <definedName name="k">#N/A</definedName>
    <definedName name="kk">#REF!</definedName>
    <definedName name="List1">OFFSET(INDIRECT(ADDRESS(MATCH(VallCell,Objects,0)+1,2,,,"Прил 2")),0,0,COUNTIF(Objects,VallCell),1)</definedName>
    <definedName name="List2">#REF!</definedName>
    <definedName name="MO">#REF!</definedName>
    <definedName name="MONTH">#REF!</definedName>
    <definedName name="n">[0]!n</definedName>
    <definedName name="net">[10]FST5!$G$100:$G$116,P1_net</definedName>
    <definedName name="NOM">#REF!</definedName>
    <definedName name="NSRF">#REF!</definedName>
    <definedName name="Num">#REF!</definedName>
    <definedName name="Objects">OFFSET(#REF!,0,0,COUNTA(#REF!),1)</definedName>
    <definedName name="OKTMO">#REF!</definedName>
    <definedName name="ORE">#REF!</definedName>
    <definedName name="Org_list">#REF!</definedName>
    <definedName name="OTH_DATA">#REF!</definedName>
    <definedName name="OTH_LIST">#REF!</definedName>
    <definedName name="P1_dip" hidden="1">[10]FST5!$G$167:$G$172,[10]FST5!$G$174:$G$175,[10]FST5!$G$177:$G$180,[10]FST5!$G$182,[10]FST5!$G$184:$G$188,[10]FST5!$G$190,[10]FST5!$G$192:$G$194</definedName>
    <definedName name="P1_eso" hidden="1">[10]FST5!$G$167:$G$172,[10]FST5!$G$174:$G$175,[10]FST5!$G$177:$G$180,[10]FST5!$G$182,[10]FST5!$G$184:$G$188,[10]FST5!$G$190,[10]FST5!$G$192:$G$194</definedName>
    <definedName name="P1_ESO_PROT" hidden="1">[11]ЭСО!$G$11:$L$12,[11]ЭСО!$G$14:$L$15,[11]ЭСО!$G$17:$L$21,[11]ЭСО!$G$25:$L$25,[11]ЭСО!$G$27:$L$29,[11]ЭСО!$G$31:$L$32,[11]ЭСО!$G$35:$L$36,[11]ЭСО!$G$39:$L$39</definedName>
    <definedName name="P1_net" hidden="1">[10]FST5!$G$118:$G$123,[10]FST5!$G$125:$G$126,[10]FST5!$G$128:$G$131,[10]FST5!$G$133,[10]FST5!$G$135:$G$139,[10]FST5!$G$141,[10]FST5!$G$143:$G$145</definedName>
    <definedName name="P1_SBT_PROT" hidden="1">[7]сбыт!$G$41:$H$43,[7]сбыт!$G$39:$H$39,[7]сбыт!$G$35:$H$36,[7]сбыт!$G$31:$H$32,[7]сбыт!$G$27:$H$29,[7]сбыт!$G$25:$H$25,[7]сбыт!$G$17:$H$21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'[14]17'!$E$13:$H$21,'[14]17'!$J$9:$J$11,'[14]17'!$J$13:$J$21,'[14]17'!$E$24:$H$26,'[14]17'!$E$28:$H$36,'[14]17'!$J$24:$M$26,'[14]17'!$J$28:$M$36,'[14]17'!$E$39:$H$41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'[7]Рег генер'!$F$30:$F$33,'[7]Рег генер'!$F$35:$F$40,'[7]Рег генер'!$F$42:$F$42,'[7]Рег генер'!$F$44:$F$44,'[7]Рег генер'!$F$46:$F$46,'[7]Рег генер'!$F$48:$F$48</definedName>
    <definedName name="P1_SCOPE_FRML" hidden="1">'[7]Рег генер'!$F$18:$F$23,'[7]Рег генер'!$F$25:$F$26,'[7]Рег генер'!$F$28:$F$28,'[7]Рег генер'!$F$30:$F$32,'[7]Рег генер'!$F$35:$F$39,'[7]Рег генер'!$F$42:$F$42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[14]свод!$E$23:$H$26,[14]свод!$E$28:$I$29,[14]свод!$E$32:$I$36,[14]свод!$E$38:$I$40,[14]свод!$E$42:$I$53,[14]свод!$E$55:$I$56,[14]свод!$E$58:$I$63</definedName>
    <definedName name="P1_SET_PROT" hidden="1">[7]сети!#REF!,[7]сети!$G$41:$H$43,[7]сети!$G$39:$H$39,[7]сети!$G$35:$H$36,[7]сети!$G$31:$H$32,[7]сети!$G$27:$H$29,[7]сети!$G$25:$H$25</definedName>
    <definedName name="P1_SET_PRT" hidden="1">[7]сети!$G$11:$H$12,[7]сети!$G$14:$H$15,[7]сети!$G$17:$H$21,[7]сети!$G$25:$H$25,[7]сети!$G$27:$H$29,[7]сети!$G$31:$H$32,[7]сети!$G$35:$H$36</definedName>
    <definedName name="P1_T0?Data">'[15]0 (ФСТ)'!#REF!,'[15]0 (ФСТ)'!#REF!,'[15]0 (ФСТ)'!#REF!,'[15]0 (ФСТ)'!#REF!,'[15]0 (ФСТ)'!#REF!,'[15]0 (ФСТ)'!#REF!,'[15]0 (ФСТ)'!#REF!,'[15]0 (ФСТ)'!#REF!</definedName>
    <definedName name="P1_T0?unit?ТРУБ">'[15]0 (ФСТ)'!#REF!,'[15]0 (ФСТ)'!#REF!,'[15]0 (ФСТ)'!#REF!,'[15]0 (ФСТ)'!#REF!,'[15]0 (ФСТ)'!#REF!,'[15]0 (ФСТ)'!#REF!,'[15]0 (ФСТ)'!#REF!,'[15]0 (ФСТ)'!#REF!,'[15]0 (ФСТ)'!#REF!</definedName>
    <definedName name="P1_T0_Protect" hidden="1">'[15]0 (ФСТ)'!#REF!,'[15]0 (ФСТ)'!#REF!,'[15]0 (ФСТ)'!#REF!,'[15]0 (ФСТ)'!#REF!,'[15]0 (ФСТ)'!#REF!,'[15]0 (ФСТ)'!#REF!,'[15]0 (ФСТ)'!#REF!,'[15]0 (ФСТ)'!#REF!,'[15]0 (ФСТ)'!#REF!,'[15]0 (ФСТ)'!#REF!</definedName>
    <definedName name="P1_T0_Protection">'[15]0 (ФСТ)'!#REF!,'[15]0 (ФСТ)'!#REF!,'[15]0 (ФСТ)'!#REF!,'[15]0 (ФСТ)'!#REF!,'[15]0 (ФСТ)'!#REF!,'[15]0 (ФСТ)'!#REF!,'[15]0 (ФСТ)'!#REF!,'[15]0 (ФСТ)'!#REF!,'[15]0 (ФСТ)'!#REF!,'[15]0 (ФСТ)'!#REF!</definedName>
    <definedName name="P1_T10_Protect" hidden="1">'[16]10'!$C$14:$C$15,'[16]10'!$C$19:$C$20,'[16]10'!$C$24:$C$25,'[16]10'!$C$29:$C$30,'[16]10'!$B$7:$B$31,'[16]10'!$G$9:$K$10,'[16]10'!$G$14:$K$15,'[16]10'!$G$19:$K$20</definedName>
    <definedName name="P1_T11_Protect" hidden="1">'[16]11'!$C$6:$C$57,'[16]11'!$B$52:$B$57,'[16]11'!$F$54:$J$55,'[16]11'!$F$49:$J$50,'[16]11'!$F$44:$J$45,'[16]11'!$F$33:$J$34,'[16]11'!$F$28:$J$29,'[16]11'!$F$23:$J$24</definedName>
    <definedName name="P1_T13?unit?ТРУБ" hidden="1">'[17]13'!$G$12:$K$12,'[17]13'!$G$15:$K$15,'[17]13'!$G$18:$K$19,'[17]13'!$G$22:$K$22,'[17]13'!$G$25:$K$25,'[17]13'!$G$28:$K$29,'[17]13'!$G$32:$K$32,'[17]13'!$G$35:$K$35</definedName>
    <definedName name="P1_T16?item_ext?ЧЕЛ" hidden="1">'[17]16'!$H$47:$L$47,'[17]16'!$H$36:$L$36,'[17]16'!$H$49:$L$49,'[17]16'!$H$45:$L$45,'[17]16'!$H$13:$L$13,'[17]16'!$H$27:$L$27,'[17]16'!$H$54:$L$54,'[17]16'!$H$58:$L$58</definedName>
    <definedName name="P1_T16?unit?ТРУБ" hidden="1">'[17]16'!$H$42:$L$42,'[17]16'!$H$15:$L$15,'[17]16'!$H$17:$L$17,'[17]16'!$H$19:$L$19,'[17]16'!$H$21:$L$21,'[17]16'!$H$51:$L$51,'[17]16'!$H$44:$L$44,'[17]16'!$H$26:$L$26</definedName>
    <definedName name="P1_T16?unit?ЧЕЛ" hidden="1">'[17]16'!$H$47:$L$47,'[17]16'!$H$36:$L$36,'[17]16'!$H$49:$L$49,'[17]16'!$H$45:$L$45,'[17]16'!$H$13:$L$13,'[17]16'!$H$27:$L$27,'[17]16'!$H$54:$L$54,'[17]16'!$H$58:$L$58</definedName>
    <definedName name="P1_T17.1_Protect" hidden="1">'[17]17.1'!$D$13:$M$17,'[17]17.1'!$D$21:$M$22,'[17]17.1'!$D$24:$M$26,'[17]17.1'!$D$28:$M$32,'[17]17.1'!$B$15:$B$17,'[17]17.1'!$B$30:$B$32,'[17]17.1'!$D$5:$M$7,'[17]17.1'!$A$35:$IV$135</definedName>
    <definedName name="P1_T2.1?Data">'[17]2.1'!$E$182:$J$189,'[17]2.1'!$E$191:$J$191,'[17]2.1'!$E$194:$J$196,'[17]2.1'!$E$198:$J$205,'[17]2.1'!$E$208:$J$208,'[17]2.1'!$E$175:$J$175,'[17]2.1'!$E$166:$J$173</definedName>
    <definedName name="P1_T2.1?unit?РУБ.ТНТ">'[17]2.1'!$E$100:$J$100,'[17]2.1'!$E$105:$J$108,'[17]2.1'!$E$130:$J$132,'[17]2.1'!$E$134:$J$134,'[17]2.1'!$E$139:$J$142,'[17]2.1'!$E$194:$J$196,'[17]2.1'!$E$198:$J$198</definedName>
    <definedName name="P1_T2.1_Protect" hidden="1">'[17]2.1'!$B$42:$B$44,'[17]2.1'!$B$50:$B$51,'[17]2.1'!$B$59:$B$61,'[17]2.1'!$B$66:$B$67,'[17]2.1'!$B$75:$B$77,'[17]2.1'!$B$82:$B$83,'[17]2.1'!$B$91:$B$92,'[17]2.1'!$B$97:$B$98</definedName>
    <definedName name="P1_T2.2?Data">'[17]2.2'!$E$110:$J$113,'[17]2.2'!$E$99:$J$107,'[17]2.2'!$E$95:$J$97,'[17]2.2'!$E$84:$J$91,'[17]2.2'!$E$80:$J$82,'[17]2.2'!$E$68:$J$76,'[17]2.2'!$E$64:$J$66,'[17]2.2'!$E$8:$J$34</definedName>
    <definedName name="P1_T2.2?unit?РУБ.ТНТ">'[17]2.2'!$E$104:$J$107,'[17]2.2'!$E$127:$J$129,'[17]2.2'!$E$131:$J$131,'[17]2.2'!$E$136:$J$139,'[17]2.2'!$E$191:$J$193,'[17]2.2'!$E$195:$J$195,'[17]2.2'!$E$95:$J$97</definedName>
    <definedName name="P1_T2.2_Protect" hidden="1">'[17]2.2'!$G$8:$J$8,'[17]2.2'!$G$10:$J$10,'[17]2.2'!$G$12:$J$12,'[17]2.2'!$G$16:$J$16,'[17]2.2'!$G$19:$J$20,'[17]2.2'!$G$24:$J$24,'[17]2.2'!$G$27:$J$27,'[17]2.2'!$G$49:$J$50</definedName>
    <definedName name="P1_T2?axis?R?ВТОП">'[17]2'!$E$46:$K$59,'[17]2'!$E$62:$K$75,'[17]2'!$E$78:$K$91,'[17]2'!$E$94:$K$107,'[17]2'!$E$110:$K$123,'[17]2'!$E$127:$K$140,'[17]2'!$E$143:$K$156,'[17]2'!$E$160:$K$173</definedName>
    <definedName name="P1_T2?axis?R?ВТОП?">'[17]2'!$C$177:$C$190,'[17]2'!$C$160:$C$173,'[17]2'!$C$143:$C$156,'[17]2'!$C$127:$C$140,'[17]2'!$C$110:$C$123,'[17]2'!$C$94:$C$107,'[17]2'!$C$78:$C$91,'[17]2'!$C$62:$C$75</definedName>
    <definedName name="P1_T2?axis?R?ДЕТ">'[17]2'!$E$194:$K$206,'[17]2'!$E$30:$K$42,'[17]2'!$E$46:$K$59,'[17]2'!$E$62:$K$75,'[17]2'!$E$78:$K$91,'[17]2'!$E$94:$K$107,'[17]2'!$E$110:$K$123,'[17]2'!$E$127:$K$140</definedName>
    <definedName name="P1_T2?axis?R?ДЕТ?">'[17]2'!$B$46:$B$59,'[17]2'!$B$62:$B$75,'[17]2'!$B$78:$B$91,'[17]2'!$B$94:$B$107,'[17]2'!$B$110:$B$123,'[17]2'!$B$127:$B$140,'[17]2'!$B$143:$B$156,'[17]2'!$B$160:$B$173</definedName>
    <definedName name="P1_T2?Data">'[17]2'!$H$6:$K$32,'[17]2'!$E$34:$G$41,'[17]2'!$H$34:$K$41,'[17]2'!$E$43:$G$43,'[17]2'!$H$43:$K$43,'[17]2'!$E$45:$G$48,'[17]2'!$H$45:$K$48,'[17]2'!$E$50:$G$58,'[17]2'!$H$50:$K$58</definedName>
    <definedName name="P1_T2?unit?РУБ.ТНТ">'[17]2'!$E$98:$G$98,'[17]2'!$E$103:$G$106,'[17]2'!$E$127:$G$129,'[17]2'!$E$131:$G$131,'[17]2'!$E$136:$G$139,'[17]2'!$E$194:$G$196,'[17]2'!$E$198:$G$198,'[17]2'!$E$203:$G$205</definedName>
    <definedName name="P1_T2?unit?ТРУБ">'[17]2'!$E$114:$G$122,'[17]2'!$E$124:$G$124,'[17]2'!$E$142:$G$145,'[17]2'!$E$147:$G$155,'[17]2'!$E$157:$G$157,'[17]2'!$E$159:$G$162,'[17]2'!$E$164:$G$172,'[17]2'!$E$174:$G$174</definedName>
    <definedName name="P1_T2_1_Protect" hidden="1">'[17]2.1'!$G$8:$J$8,'[17]2.1'!$G$10:$J$10,'[17]2.1'!$G$12:$J$12,'[17]2.1'!$G$19:$J$20,'[17]2.1'!$G$24:$J$24,'[17]2.1'!$G$27:$J$27,'[17]2.1'!$G$50:$J$51,'[17]2.1'!$G$53:$J$53</definedName>
    <definedName name="P1_T2_2_Protect" hidden="1">'[17]2.2'!$G$8:$J$8,'[17]2.2'!$G$10:$J$10,'[17]2.2'!$G$12:$J$12,'[17]2.2'!$G$19:$J$20,'[17]2.2'!$G$24:$J$24,'[17]2.2'!$G$27:$J$27,'[17]2.2'!$G$49:$J$50,'[17]2.2'!$G$52:$J$52</definedName>
    <definedName name="P1_T2_Protect" hidden="1">'[17]2'!$B$195:$B$196,'[17]2'!$B$204:$B$205,'[17]2'!$F$8:$G$8,'[17]2'!$F$10:$G$10,'[17]2'!$F$17:$G$18,'[17]2'!$F$22:$G$22,'[17]2'!$F$25:$G$25,'[17]2'!$F$47:$G$48,'[17]2'!$F$50:$G$50</definedName>
    <definedName name="P1_T20_Protect" hidden="1">'[16]20'!$B$8:$B$16,'[16]20'!$B$20:$B$28,'[16]20'!$G$9:$K$10,'[16]20'!$G$12:$K$13,'[16]20'!$G$15:$K$16,'[16]20'!$G$21:$K$22,'[16]20'!$G$24:$K$25,'[16]20'!$G$27:$K$28</definedName>
    <definedName name="P1_T22?Data">'[17]22'!$G$6:$O$6,'[17]22'!$G$32:$O$34,'[17]22'!$G$8:$O$10,'[17]22'!$G$37:$O$37,'[17]22'!$C$6,'[17]22'!$C$8:$C$10,'[17]22'!$C$30,'[17]22'!$C$32:$C$34</definedName>
    <definedName name="P1_T25_Protect" hidden="1">'[16]25'!$Q:$DR,'[16]25'!$A$50:$P$306,'[16]25'!$B$7:$C$11,'[16]25'!$B$13:$C$17,'[16]25'!$B$19:$C$23,'[16]25'!$B$26:$C$34,'[16]25'!$H$9:$L$11,'[16]25'!$H$15:$L$17,'[16]25'!$H$21:$L$23</definedName>
    <definedName name="P1_T4_Protect" hidden="1">'[17]4'!$B$40:$B$41,'[17]4'!$B$49:$B$50,'[17]4'!$E$3:$N$3,'[17]4'!$E$12:$N$12,'[17]4'!$E$14:$N$16,'[17]4'!$E$18:$N$19,'[17]4'!$E$21:$N$21,'[17]4'!$E$39:$N$41,'[17]4'!$E$43:$N$50</definedName>
    <definedName name="P1_T5_Protect" hidden="1">'[17]5'!$J$41:$M$49,'[17]5'!$E$52:$H$54,'[17]5'!$E$56:$H$64,'[17]5'!$E$67:$M$79,'[17]5'!$E$7:$H$9,'[17]5'!$E$11:$H$19,'[17]5'!$J$7:$J$9,'[17]5'!$J$11:$J$19,'[17]5'!$E$22:$H$24</definedName>
    <definedName name="P1_T6_Protect" hidden="1">'[17]6'!$D$33:$H$34,'[17]6'!$D$36:$H$37,'[17]6'!$D$39:$H$40,'[17]6'!$D$47:$H$47,'[17]6'!$A$58:$IV$157,'[17]6'!$M$1:$AQ$65536,'[17]6'!$D$43:$H$45,'[17]6'!$D$16:$H$18,'[17]6'!$D$51:$H$52</definedName>
    <definedName name="P1_T9_Protect" hidden="1">'[16]9'!$D$16:$H$16,'[16]9'!$D$17:$F$17,'[16]9'!$D$19:$H$19,'[16]9'!$D$20:$F$20,'[16]9'!$D$7:$E$7,'[16]9'!$D$8:$F$8,'[16]9'!$D$11:$H$13,'[16]9'!$A$22:$L$387,'[16]9'!$M:$CC</definedName>
    <definedName name="P2_dip" hidden="1">[10]FST5!$G$100:$G$116,[10]FST5!$G$118:$G$123,[10]FST5!$G$125:$G$126,[10]FST5!$G$128:$G$131,[10]FST5!$G$133,[10]FST5!$G$135:$G$139,[10]FST5!$G$141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[14]свод!$E$72:$I$79,[14]свод!$E$81:$I$81,[14]свод!$E$85:$H$88,[14]свод!$E$90:$I$90,[14]свод!$E$107:$I$112,[14]свод!$E$114:$I$117,[14]свод!$E$124:$H$127</definedName>
    <definedName name="P2_T0_Protect" hidden="1">'[15]0 (ФСТ)'!#REF!,'[15]0 (ФСТ)'!#REF!,'[15]0 (ФСТ)'!#REF!,'[15]0 (ФСТ)'!#REF!,'[15]0 (ФСТ)'!#REF!,'[15]0 (ФСТ)'!#REF!,'[15]0 (ФСТ)'!#REF!,'[15]0 (ФСТ)'!#REF!,'[15]0 (ФСТ)'!#REF!,'[15]0 (ФСТ)'!#REF!,'[15]0 (ФСТ)'!#REF!</definedName>
    <definedName name="P2_T16?item_ext?ЧЕЛ" hidden="1">'[17]16'!$H$29:$L$29,'[17]16'!$H$38:$L$38,'[17]16'!$H$9:$L$9,'[17]16'!$H$40:$L$40,'[17]16'!$H$22:$L$22,'[17]16'!$H$18:$L$18,'[17]16'!$H$20:$L$20,'[17]16'!$H$31:$L$31</definedName>
    <definedName name="P2_T16?unit?ТРУБ" hidden="1">'[17]16'!$H$53:$L$53,'[17]16'!$H$30:$L$30,'[17]16'!$H$55:$L$55,'[17]16'!$H$39:$L$39,'[17]16'!$H$57:$L$57,'[17]16'!$H$62:$L$62,'[17]16'!$H$6:$L$6,'[17]16'!$H$8:$L$8,'[17]16'!$H$37:$L$37</definedName>
    <definedName name="P2_T16?unit?ЧЕЛ" hidden="1">'[17]16'!$H$29:$L$29,'[17]16'!$H$38:$L$38,'[17]16'!$H$9:$L$9,'[17]16'!$H$40:$L$40,'[17]16'!$H$22:$L$22,'[17]16'!$H$18:$L$18,'[17]16'!$H$20:$L$20,'[17]16'!$H$31:$L$31</definedName>
    <definedName name="P2_T2.1?Data">'[17]2.1'!$E$161:$J$164,'[17]2.1'!$E$159:$J$159,'[17]2.1'!$E$150:$J$157,'[17]2.1'!$E$145:$J$148,'[17]2.1'!$E$134:$J$142,'[17]2.1'!$E$130:$J$132,'[17]2.1'!$E$127:$J$127</definedName>
    <definedName name="P2_T2.1_Protect" hidden="1">'[17]2.1'!$B$106:$B$108,'[17]2.1'!$B$113:$B$114,'[17]2.1'!$B$122:$B$125,'[17]2.1'!$B$131:$B$132,'[17]2.1'!$B$140:$B$142,'[17]2.1'!$B$147:$B$148,'[17]2.1'!$B$156:$B$157</definedName>
    <definedName name="P2_T2.2?Data">'[17]2.2'!$E$36:$J$43,'[17]2.2'!$E$45:$J$45,'[17]2.2'!$E$47:$J$50,'[17]2.2'!$E$52:$J$60,'[17]2.2'!$E$124:$J$124,'[17]2.2'!$E$127:$J$129,'[17]2.2'!$E$131:$J$139</definedName>
    <definedName name="P2_T2.2_Protect" hidden="1">'[17]2.2'!$G$52:$J$52,'[17]2.2'!$G$54:$J$56,'[17]2.2'!$G$58:$J$60,'[17]2.2'!$G$65:$J$66,'[17]2.2'!$G$68:$J$68,'[17]2.2'!$G$70:$J$72,'[17]2.2'!$G$74:$J$76,'[17]2.2'!$G$96:$J$97</definedName>
    <definedName name="P2_T2?Data">'[17]2'!$E$62:$G$64,'[17]2'!$H$62:$K$64,'[17]2'!$E$66:$G$74,'[17]2'!$H$66:$K$74,'[17]2'!$E$78:$G$80,'[17]2'!$H$78:$K$80,'[17]2'!$E$82:$G$90,'[17]2'!$H$82:$K$90,'[17]2'!$E$94:$G$96</definedName>
    <definedName name="P2_T2_1_Protect" hidden="1">'[17]2.1'!$G$55:$J$57,'[17]2.1'!$G$59:$J$61,'[17]2.1'!$G$66:$J$67,'[17]2.1'!$G$69:$J$69,'[17]2.1'!$G$71:$J$73,'[17]2.1'!$G$75:$J$77,'[17]2.1'!$G$97:$J$98,'[17]2.1'!$G$100:$J$100</definedName>
    <definedName name="P2_T2_2_Protect" hidden="1">'[17]2.2'!$G$54:$J$56,'[17]2.2'!$G$58:$J$60,'[17]2.2'!$G$65:$J$66,'[17]2.2'!$G$68:$J$68,'[17]2.2'!$G$70:$J$72,'[17]2.2'!$G$74:$J$76,'[17]2.2'!$G$96:$J$97,'[17]2.2'!$G$99:$J$99</definedName>
    <definedName name="P2_T2_Protect" hidden="1">'[17]2'!$F$52:$G$54,'[17]2'!$F$56:$G$58,'[17]2'!$F$63:$G$64,'[17]2'!$F$66:$G$66,'[17]2'!$F$68:$G$70,'[17]2'!$F$72:$G$74,'[17]2'!$F$95:$G$96,'[17]2'!$F$98:$G$98,'[17]2'!$F$100:$G$102</definedName>
    <definedName name="P2_T6_Protect" hidden="1">'[17]6'!$D$54:$H$55,'[17]6'!$D$57:$H$57,'[17]6'!$D$7:$H$11,'[17]6'!$D$13:$H$14,'[17]6'!$D$21:$H$21,'[17]6'!$D$24:$H$24,'[17]6'!$D$27:$H$27,'[17]6'!$B$32,'[17]6'!$B$35,'[17]6'!$D$30:$H$30</definedName>
    <definedName name="P3_dip" hidden="1">[10]FST5!$G$143:$G$145,[10]FST5!$G$214:$G$217,[10]FST5!$G$219:$G$224,[10]FST5!$G$226,[10]FST5!$G$228,[10]FST5!$G$230,[10]FST5!$G$232,[10]FST5!$G$197:$G$212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[14]свод!$D$135:$G$135,[14]свод!$I$135:$I$140,[14]свод!$H$137:$H$140,[14]свод!$D$138:$G$140,[14]свод!$E$15:$I$16,[14]свод!$E$120:$I$121,[14]свод!$E$18:$I$19</definedName>
    <definedName name="P3_T0_Protect" hidden="1">'[15]0 (ФСТ)'!#REF!,'[15]0 (ФСТ)'!#REF!,'[15]0 (ФСТ)'!#REF!,'[15]0 (ФСТ)'!#REF!,'[15]0 (ФСТ)'!#REF!,'[15]0 (ФСТ)'!#REF!,'[15]0 (ФСТ)'!$A$136:$IV$239,'[15]0 (ФСТ)'!$D$1:$AC$65536,'[15]0 (ФСТ)'!#REF!,P1_T0_Protect</definedName>
    <definedName name="P3_T16?unit?ТРУБ" hidden="1">'[17]16'!$H$48:$L$48,'[17]16'!$H$10:$L$10,'[17]16'!$H$12:$L$12,'[17]16'!$H$35:$L$35,'[17]16'!$H$28:$L$28,'[17]16'!$H$33:$L$33,'[17]16'!$H$24:$L$24,'[17]16'!$H$46:$L$46</definedName>
    <definedName name="P3_T2.1?Data">'[17]2.1'!$E$116:$J$125,'[17]2.1'!$E$111:$J$114,'[17]2.1'!$E$100:$J$108,'[17]2.1'!$E$96:$J$98,'[17]2.1'!$E$85:$J$92,'[17]2.1'!$E$81:$J$83,'[17]2.1'!$E$69:$J$77,'[17]2.1'!$E$65:$J$67</definedName>
    <definedName name="P3_T2.1_Protect" hidden="1">'[17]2.1'!$B$163:$B$164,'[17]2.1'!$B$172:$B$173,'[17]2.1'!$B$179:$B$180,'[17]2.1'!$B$188:$B$189,'[17]2.1'!$B$195:$B$196,'[17]2.1'!$B$204:$B$205,'[17]2.1'!$G$4:$J$4</definedName>
    <definedName name="P3_T2.2?Data">'[17]2.2'!$E$142:$J$145,'[17]2.2'!$E$147:$J$154,'[17]2.2'!$E$156:$J$156,'[17]2.2'!$E$158:$J$161,'[17]2.2'!$E$163:$J$170,'[17]2.2'!$E$172:$J$172,'[17]2.2'!$E$174:$J$177</definedName>
    <definedName name="P3_T2.2_Protect" hidden="1">'[17]2.2'!$G$99:$J$99,'[17]2.2'!$G$101:$J$103,'[17]2.2'!$G$105:$J$107,'[17]2.2'!$G$128:$J$129,'[17]2.2'!$G$131:$J$131,'[17]2.2'!$G$133:$J$135,'[17]2.2'!$G$137:$J$139</definedName>
    <definedName name="P3_T2?Data">'[17]2'!$H$94:$K$96,'[17]2'!$E$98:$G$106,'[17]2'!$H$98:$K$106,'[17]2'!$E$109:$G$112,'[17]2'!$H$109:$K$112,'[17]2'!$E$114:$G$122,'[17]2'!$H$114:$K$122,'[17]2'!$E$124:$G$124</definedName>
    <definedName name="P3_T2_1_Protect" hidden="1">'[17]2.1'!$G$102:$J$104,'[17]2.1'!$G$106:$J$108,'[17]2.1'!$G$131:$J$132,'[17]2.1'!$G$134:$J$134,'[17]2.1'!$G$136:$J$138,'[17]2.1'!$G$140:$J$142,'[17]2.1'!$B$33:$B$34</definedName>
    <definedName name="P3_T2_2_Protect" hidden="1">'[17]2.2'!$G$101:$J$103,'[17]2.2'!$G$105:$J$107,'[17]2.2'!$G$128:$J$129,'[17]2.2'!$G$131:$J$131,'[17]2.2'!$G$133:$J$135,'[17]2.2'!$G$137:$J$139,'[17]2.2'!$B$33:$B$34</definedName>
    <definedName name="P3_T2_Protect" hidden="1">'[17]2'!$F$104:$G$106,'[17]2'!$F$128:$G$129,'[17]2'!$F$131:$G$131,'[17]2'!$F$133:$G$135,'[17]2'!$F$137:$G$139,'[17]2'!$B$31:$B$32,'[17]2'!$B$40:$B$41,'[17]2'!$B$47:$B$48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2.1_Protect" hidden="1">'[17]2.1'!$G$8:$J$10,'[17]2.1'!$G$12:$J$12,'[17]2.1'!$G$15:$J$16,'[17]2.1'!$G$19:$J$20,'[17]2.1'!$E$30:$F$30,'[17]2.1'!$G$24:$J$24,'[17]2.1'!$G$27:$J$27,'[17]2.1'!$G$50:$J$51</definedName>
    <definedName name="P4_T2.2_Protect" hidden="1">'[17]2.2'!$B$33:$B$34,'[17]2.2'!$B$42:$B$43,'[17]2.2'!$B$49:$B$50,'[17]2.2'!$B$58:$B$60,'[17]2.2'!$B$65:$B$66,'[17]2.2'!$B$74:$B$76,'[17]2.2'!$B$81:$B$82,'[17]2.2'!$B$90:$B$91</definedName>
    <definedName name="P4_T2?Data">'[17]2'!$H$124:$K$124,'[17]2'!$E$127:$G$129,'[17]2'!$H$127:$K$129,'[17]2'!$E$131:$G$139,'[17]2'!$H$131:$K$139,'[17]2'!$E$142:$G$145,'[17]2'!$H$142:$K$145,'[17]2'!$E$147:$G$155</definedName>
    <definedName name="P4_T2_1_Protect" hidden="1">'[17]2.1'!$B$42:$B$44,'[17]2.1'!$B$50:$B$51,'[17]2.1'!$B$59:$B$61,'[17]2.1'!$B$66:$B$67,'[17]2.1'!$B$75:$B$77,'[17]2.1'!$B$82:$B$83,'[17]2.1'!$B$91:$B$92,'[17]2.1'!$B$97:$B$98</definedName>
    <definedName name="P4_T2_2_Protect" hidden="1">'[17]2.2'!$B$42:$B$43,'[17]2.2'!$B$49:$B$50,'[17]2.2'!$B$58:$B$60,'[17]2.2'!$B$65:$B$66,'[17]2.2'!$B$74:$B$76,'[17]2.2'!$B$81:$B$82,'[17]2.2'!$B$90:$B$91,'[17]2.2'!$B$96:$B$97</definedName>
    <definedName name="P4_T2_Protect" hidden="1">'[17]2'!$B$56:$B$58,'[17]2'!$B$63:$B$64,'[17]2'!$B$72:$B$74,'[17]2'!$B$79:$B$80,'[17]2'!$B$88:$B$90,'[17]2'!$B$95:$B$96,'[17]2'!$B$104:$B$106,'[17]2'!$B$111:$B$112,'[17]2'!$B$120:$B$122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2.1_Protect" hidden="1">'[17]2.1'!$G$53:$J$53,'[17]2.1'!$G$55:$J$57,'[17]2.1'!$G$59:$J$61,'[17]2.1'!$G$66:$J$67,'[17]2.1'!$G$69:$J$69,'[17]2.1'!$G$71:$J$73,'[17]2.1'!$G$75:$J$77,'[17]2.1'!$G$97:$J$98</definedName>
    <definedName name="P5_T2.2_Protect" hidden="1">'[17]2.2'!$B$96:$B$97,'[17]2.2'!$B$105:$B$107,'[17]2.2'!$B$112:$B$113,'[17]2.2'!$B$121:$B$122,'[17]2.2'!$B$128:$B$129,'[17]2.2'!$B$137:$B$139,'[17]2.2'!$B$144:$B$145</definedName>
    <definedName name="P5_T2?Data">'[17]2'!$H$147:$K$155,'[17]2'!$E$157:$G$157,'[17]2'!$H$157:$K$157,'[17]2'!$E$159:$G$162,'[17]2'!$H$159:$K$162,'[17]2'!$E$164:$G$172,'[17]2'!$H$164:$K$172,'[17]2'!$E$174:$G$174</definedName>
    <definedName name="P5_T2_1_Protect" hidden="1">'[17]2.1'!$B$106:$B$108,'[17]2.1'!$B$113:$B$114,'[17]2.1'!$B$122:$B$125,'[17]2.1'!$B$131:$B$132,'[17]2.1'!$B$140:$B$142,'[17]2.1'!$B$147:$B$148,'[17]2.1'!$B$156:$B$157</definedName>
    <definedName name="P5_T2_2_Protect" hidden="1">'[17]2.2'!$B$105:$B$107,'[17]2.2'!$B$112:$B$113,'[17]2.2'!$B$121:$B$122,'[17]2.2'!$B$128:$B$129,'[17]2.2'!$B$137:$B$139,'[17]2.2'!$B$144:$B$145,'[17]2.2'!$B$153:$B$154</definedName>
    <definedName name="P5_T2_Protect" hidden="1">'[17]2'!$B$128:$B$129,'[17]2'!$B$137:$B$139,'[17]2'!$B$144:$B$145,'[17]2'!$B$153:$B$155,'[17]2'!$B$161:$B$162,'[17]2'!$B$170:$B$172,'[17]2'!$B$178:$B$179,'[17]2'!$B$187:$B$189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2.1?Protection">P1_T2.1?Protection</definedName>
    <definedName name="P6_T2.1_Protect" hidden="1">'[17]2.1'!$G$100:$J$100,'[17]2.1'!$G$102:$J$104,'[17]2.1'!$G$106:$J$108,'[17]2.1'!$G$127:$J$127,'[17]2.1'!$G$131:$J$132,'[17]2.1'!$G$134:$J$134,'[17]2.1'!$G$136:$J$138</definedName>
    <definedName name="P6_T2.2_Protect" hidden="1">'[17]2.2'!$B$153:$B$154,'[17]2.2'!$B$160:$B$161,'[17]2.2'!$B$169:$B$170,'[17]2.2'!$B$176:$B$177,'[17]2.2'!$B$185:$B$186,'[17]2.2'!$B$192:$B$193,'[17]2.2'!$E$4:$J$4</definedName>
    <definedName name="P6_T2?Data">'[17]2'!$H$174:$K$174,'[17]2'!$E$176:$G$179,'[17]2'!$H$176:$K$179,'[17]2'!$E$181:$G$189,'[17]2'!$H$181:$K$189,'[17]2'!$E$191:$G$191,'[17]2'!$H$191:$K$191,'[17]2'!$E$194:$G$196</definedName>
    <definedName name="P6_T2_1_Protect" hidden="1">'[17]2.1'!$B$163:$B$164,'[17]2.1'!$B$172:$B$173,'[17]2.1'!$B$179:$B$180,'[17]2.1'!$B$188:$B$189,'[17]2.1'!$B$195:$B$196,'[17]2.1'!$E$4:$J$4,'[17]2.1'!$G$159:$J$159</definedName>
    <definedName name="P6_T2_2_Protect" hidden="1">'[17]2.2'!$B$160:$B$161,'[17]2.2'!$B$169:$B$170,'[17]2.2'!$B$176:$B$177,'[17]2.2'!$B$185:$B$186,'[17]2.2'!$B$192:$B$193,'[17]2.2'!$E$4:$J$4,'[17]2.2'!$G$15:$J$16</definedName>
    <definedName name="P6_T2_Protect" hidden="1">'[17]2'!$F$13:$G$14,'[17]2'!$E$28,'[17]2'!$F$124:$G$124,'[17]2'!$F$157:$G$157,'[17]2'!$A$210:$IV$309,'[17]2'!$N$1:$AM$65536,'[17]2'!$F$5:$G$6,P1_T2_Protect,P2_T2_Protect,P3_T2_Protect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2.1_Protect" hidden="1">'[17]2.1'!$G$140:$J$142,'[17]2.1'!$G$159:$J$159,'[17]2.1'!$A$210:$IV$310,'[17]2.1'!$O$1:$AO$65536,'[17]2.1'!$B$33:$B$34,P1_T2.1_Protect,P2_T2.1_Protect,P3_T2.1_Protect</definedName>
    <definedName name="P7_T2?Data">'[17]2'!$H$194:$K$196,'[17]2'!$E$198:$G$205,'[17]2'!$H$198:$K$205,'[17]2'!$E$208:$G$208,'[17]2'!$H$208:$K$208,'[17]2'!$E$6:$G$32,P1_T2?Data,P2_T2?Data,P3_T2?Data,P4_T2?Data</definedName>
    <definedName name="P7_T2_1_Protect" hidden="1">'[17]2.1'!$G$127:$J$127,'[17]2.1'!$G$15:$J$16,'[17]2.1'!$A$210:$IV$310,'[17]2.1'!$O$1:$AO$65536,'[17]2.1'!$B$204:$B$205,P1_T2_1_Protect,P2_T2_1_Protect,P3_T2_1_Protect</definedName>
    <definedName name="P7_T2_2_Protect" hidden="1">'[17]2.2'!$G$124:$J$124,'[17]2.2'!$G$156:$J$156,'[17]2.2'!$A$207:$IV$307,'[17]2.2'!$O$1:$AO$65536,'[17]2.2'!$B$201:$B$202,P1_T2_2_Protect,P2_T2_2_Protect,P3_T2_2_Protect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ER_ET">#REF!</definedName>
    <definedName name="PostTEList">[18]Лист!$A$525</definedName>
    <definedName name="ProchPotrTEList">[18]Лист!$A$575</definedName>
    <definedName name="PROT">#REF!,#REF!,#REF!,#REF!,#REF!,#REF!</definedName>
    <definedName name="REG_ET">#REF!</definedName>
    <definedName name="REG_PROT">[7]regs!$H$18:$H$23,[7]regs!$H$25:$H$26,[7]regs!$H$28:$H$28,[7]regs!$H$30:$H$32,[7]regs!$H$35:$H$39,[7]regs!$H$46:$H$46,[7]regs!$H$13:$H$16</definedName>
    <definedName name="REGcom">#REF!</definedName>
    <definedName name="REGIONS">#REF!</definedName>
    <definedName name="REGUL">#REF!</definedName>
    <definedName name="rgk">[10]FST5!$G$214:$G$217,[10]FST5!$G$219:$G$224,[10]FST5!$G$226,[10]FST5!$G$228,[10]FST5!$G$230,[10]FST5!$G$232,[10]FST5!$G$197:$G$212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>[7]сбыт!$G$14:$H$15,[7]сбыт!$G$8:$H$9,[7]сбыт!$G$11:$H$12,[7]сбыт!$G$47:$H$50,P1_SBT_PROT</definedName>
    <definedName name="SBTcom">[7]Справочники!#REF!</definedName>
    <definedName name="sbyt">[10]FST5!$G$70:$G$75,[10]FST5!$G$77:$G$78,[10]FST5!$G$80:$G$83,[10]FST5!$G$85,[10]FST5!$G$87:$G$91,[10]FST5!$G$93,[10]FST5!$G$95:$G$97,[10]FST5!$G$52:$G$68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CORR">#N/A</definedName>
    <definedName name="SCOPE_CPR">#REF!</definedName>
    <definedName name="SCOPE_ESOLD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'[7]Рег генер'!$F$13:$F$28,P1_SCOPE_FLOAD</definedName>
    <definedName name="SCOPE_FORM46_EE1">#REF!</definedName>
    <definedName name="SCOPE_FORM46_EE1_ZAG_KOD">[19]Заголовок!#REF!</definedName>
    <definedName name="SCOPE_FRML">'[7]Рег генер'!$F$46:$F$46,'[7]Рег генер'!$F$13:$F$16,P1_SCOPE_FRML</definedName>
    <definedName name="SCOPE_FUEL_ET">#REF!</definedName>
    <definedName name="scope_ld">#REF!</definedName>
    <definedName name="SCOPE_LOAD">#REF!</definedName>
    <definedName name="SCOPE_LOAD_2">'[19]Сетевые организации'!$C$11:$Q$15,'[19]Сетевые организации'!$C$17:$Q$18,'[19]Сетевые организации'!$C$21:$Q$23</definedName>
    <definedName name="SCOPE_LOAD_3">'[19]Сбытовые организации'!$C$10:$O$14,'[19]Сбытовые организации'!$C$16:$O$17,'[19]Сбытовые организации'!$C$19:$O$20,'[19]Сбытовые организации'!$C$23:$O$25,'[19]Сбытовые организации'!$C$27:$O$28</definedName>
    <definedName name="SCOPE_LOAD_4">[19]ЭСО!$C$11:$Q$14,[19]ЭСО!$C$17:$Q$19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S">[23]Данные!$C$25:$C$31,[23]Данные!$C$33,[23]Данные!$B$14,[23]Данные!$C$35:$C$37</definedName>
    <definedName name="SCOPE_SS2">#REF!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_SVOD">[19]Свод!#REF!,[19]Свод!#REF!</definedName>
    <definedName name="SCOPE_TP">[10]FST5!$L$12:$L$23,[10]FST5!$L$5:$L$8</definedName>
    <definedName name="SET_ET">#REF!</definedName>
    <definedName name="SET_PROT">[7]сети!$G$17:$H$21,[7]сети!$G$14:$H$15,[7]сети!$G$11:$H$12,[7]сети!$G$8:$H$9,[7]сети!$G$47:$H$50,P1_SET_PROT</definedName>
    <definedName name="SET_PRT">[7]сети!$G$39:$H$39,[7]сети!$G$41:$H$43,[7]сети!$G$47:$H$50,[7]сети!$G$8:$H$9,P1_SET_PRT</definedName>
    <definedName name="SETcom">[7]Справочники!#REF!</definedName>
    <definedName name="Sheet2?prefix?">"H"</definedName>
    <definedName name="SPR_GES_ET">#REF!</definedName>
    <definedName name="SPR_GRES_ET">#REF!</definedName>
    <definedName name="SPR_OTH_ET">#REF!</definedName>
    <definedName name="SPR_PROT">[7]Справочники!$E$3,[7]Справочники!#REF!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0.1?axis?C?ПЭ">'[17]0.1'!$L$7:$N$12,'[17]0.1'!$P$7:$R$12,'[17]0.1'!$H$7:$J$12</definedName>
    <definedName name="T0.1?axis?C?ПЭ?">'[17]0.1'!$L$5:$N$5,'[17]0.1'!$P$5:$R$5,'[17]0.1'!$H$5:$J$5</definedName>
    <definedName name="T0.1?axis?ПРД?БАЗ">'[17]0.1'!$P$7:$R$12,'[17]0.1'!$H$7:$J$12</definedName>
    <definedName name="T0.1?axis?ПФ?ПЛАН">'[17]0.1'!$P$7:$R$12,'[17]0.1'!$H$7:$J$12</definedName>
    <definedName name="T0.1?Data">'[17]0.1'!$L$7:$N$12,'[17]0.1'!$P$7:$R$12,'[17]0.1'!$H$7:$J$12</definedName>
    <definedName name="T0.1_Protect">'[17]0.1'!$M$5:$N$5,'[17]0.1'!$I$5:$J$5,'[17]0.1'!$E$5:$F$5,'[17]0.1'!$E$11:$F$11,'[17]0.1'!$I$11:$J$11,'[17]0.1'!$A$13:$IV$113,'[17]0.1'!$T$1:$AS$65536,'[17]0.1'!$Q$5:$R$5</definedName>
    <definedName name="T0?axis?ПРД?БАЗ">'[15]0 (ФСТ)'!#REF!,'[15]0 (ФСТ)'!#REF!</definedName>
    <definedName name="T0?axis?ПРД?ПРЕД">'[15]0 (ФСТ)'!#REF!,'[15]0 (ФСТ)'!#REF!</definedName>
    <definedName name="T0?axis?ПРД?РЕГ">'[15]0 (ФСТ)'!#REF!</definedName>
    <definedName name="T0?axis?ПФ?NA">'[15]0 (ФСТ)'!#REF!</definedName>
    <definedName name="T0?axis?ПФ?ПЛАН">'[15]0 (ФСТ)'!#REF!,'[15]0 (ФСТ)'!#REF!,'[15]0 (ФСТ)'!#REF!,'[15]0 (ФСТ)'!#REF!</definedName>
    <definedName name="T0?axis?ПФ?ФАКТ">'[15]0 (ФСТ)'!#REF!,'[15]0 (ФСТ)'!#REF!,'[15]0 (ФСТ)'!#REF!,'[15]0 (ФСТ)'!#REF!</definedName>
    <definedName name="T0?Data">'[15]0 (ФСТ)'!#REF!,'[15]0 (ФСТ)'!#REF!,'[15]0 (ФСТ)'!#REF!,'[15]0 (ФСТ)'!#REF!,'[15]0 (ФСТ)'!#REF!,'[15]0 (ФСТ)'!#REF!,P1_T0?Data</definedName>
    <definedName name="T0?item_ext?РОСТ">'[15]0 (ФСТ)'!#REF!</definedName>
    <definedName name="T0?Name">'[15]0 (ФСТ)'!#REF!</definedName>
    <definedName name="T0?unit?МВТ">'[15]0 (ФСТ)'!#REF!,'[15]0 (ФСТ)'!#REF!</definedName>
    <definedName name="T0?unit?МКВТЧ">'[15]0 (ФСТ)'!#REF!</definedName>
    <definedName name="T0?unit?ПРЦ">'[15]0 (ФСТ)'!#REF!,'[15]0 (ФСТ)'!#REF!,'[15]0 (ФСТ)'!#REF!,'[15]0 (ФСТ)'!#REF!,'[15]0 (ФСТ)'!#REF!</definedName>
    <definedName name="T0?unit?РУБ.ГКАЛ">'[15]0 (ФСТ)'!#REF!,'[15]0 (ФСТ)'!#REF!</definedName>
    <definedName name="T0?unit?РУБ.МВТ.МЕС">'[15]0 (ФСТ)'!#REF!</definedName>
    <definedName name="T0?unit?РУБ.ТКВТЧ">'[15]0 (ФСТ)'!#REF!</definedName>
    <definedName name="T0?unit?ТГКАЛ">'[15]0 (ФСТ)'!#REF!</definedName>
    <definedName name="T0?unit?ТРУБ">'[15]0 (ФСТ)'!#REF!,'[15]0 (ФСТ)'!#REF!,'[15]0 (ФСТ)'!#REF!,P1_T0?unit?ТРУБ</definedName>
    <definedName name="T0?unit?ЧСЛ">'[15]0 (ФСТ)'!#REF!</definedName>
    <definedName name="T0_1_Protect">'[17]0.1'!$L$5:$N$5,'[17]0.1'!$P$5:$R$5,'[17]0.1'!$I$11:$J$11,'[17]0.1'!$H$5:$J$5</definedName>
    <definedName name="T0_Protect">P2_T0_Protect,P3_T0_Protect</definedName>
    <definedName name="T1?axis?ПРД?БАЗ">'[17]1'!$K$6:$L$23,'[17]1'!$F$6:$G$23</definedName>
    <definedName name="T1?axis?ПРД?ПРЕД">'[17]1'!$M$6:$N$23,'[17]1'!$D$6:$E$23</definedName>
    <definedName name="T1?axis?ПФ?ПЛАН">'[17]1'!$K$6:$K$23,'[17]1'!$D$6:$D$23,'[17]1'!$M$6:$M$23,'[17]1'!$F$6:$F$23</definedName>
    <definedName name="T1?axis?ПФ?ФАКТ">'[17]1'!$L$6:$L$23,'[17]1'!$E$6:$E$23,'[17]1'!$N$6:$N$23,'[17]1'!$G$6:$G$23</definedName>
    <definedName name="T1?Data">'[17]1'!$D$14:$J$18,'[17]1'!$D$20:$J$23,'[17]1'!$K$6:$N$12,'[17]1'!$K$14:$N$18,'[17]1'!$K$20:$N$23,'[17]1'!$D$6:$J$12</definedName>
    <definedName name="T1_Protect">'[17]1'!$D$20:$G$22,'[17]1'!$H$5:$J$5,'[17]1'!$I$6:$J$12,'[17]1'!$I$14:$J$18,'[17]1'!$I$20:$J$22,'[17]1'!$D$6:$G$12,'[17]1'!$A$24:$IV$123,'[17]1'!$W$1:$AW$65536,'[17]1'!$D$14:$G$18</definedName>
    <definedName name="T10?axis?ПРД?БАЗ">'[17]10'!$L$6:$M$43,'[17]10'!$I$6:$J$43</definedName>
    <definedName name="T10?axis?ПРД?ПРЕД">'[17]10'!$N$6:$O$43,'[17]10'!$G$6:$H$43</definedName>
    <definedName name="T10?axis?ПФ?ПЛАН">'[17]10'!$L$6:$L$43,'[17]10'!$G$6:$G$43,'[17]10'!$N$6:$N$43,'[17]10'!$I$6:$I$43</definedName>
    <definedName name="T10?axis?ПФ?ФАКТ">'[17]10'!$M$6:$M$43,'[17]10'!$H$6:$H$43,'[17]10'!$O$6:$O$43,'[17]10'!$J$6:$J$43</definedName>
    <definedName name="T10_Protect">'[17]10'!$G$7:$K$41,'[17]10'!$B$22:$B$41,'[17]10'!$A$44:$IV$144,'[17]10'!$P$1:$AS$65536,'[17]10'!$C$7:$C$41</definedName>
    <definedName name="T11?axis?ПРД?БАЗ">'[17]11 (Н)'!$K$6:$L$140,'[17]11 (Н)'!$H$6:$I$140</definedName>
    <definedName name="T11?axis?ПРД?ПРЕД">'[17]11 (Н)'!$M$6:$N$140,'[17]11 (Н)'!$F$6:$G$140</definedName>
    <definedName name="T11?axis?ПФ?ПЛАН">'[17]11 (Н)'!$K$6:$K$140,'[17]11 (Н)'!$F$6:$F$140,'[17]11 (Н)'!$M$6:$M$140,'[17]11 (Н)'!$H$6:$H$140</definedName>
    <definedName name="T11?axis?ПФ?ФАКТ">'[17]11 (Н)'!$L$6:$L$140,'[17]11 (Н)'!$G$6:$G$140,'[17]11 (Н)'!$N$6:$N$140,'[17]11 (Н)'!$I$6:$I$140</definedName>
    <definedName name="T11?Data">'[17]11 (Н)'!$F$140:$N$140,'[17]11 (Н)'!$F$6:$N$138</definedName>
    <definedName name="T11_Protect">'[17]11 (Н)'!$F$6:$J$138,'[17]11 (Н)'!$B$57:$B$138,'[17]11 (Н)'!$A$141:$IV$232,'[17]11 (Н)'!$O$1:$AR$65536,'[17]11 (Н)'!$C$6:$C$138</definedName>
    <definedName name="T12?axis?ПРД?БАЗ">'[17]12'!$J$6:$K$20,'[17]12'!$G$6:$H$20</definedName>
    <definedName name="T12?axis?ПРД?ПРЕД">'[17]12'!$L$6:$M$20,'[17]12'!$E$6:$F$20</definedName>
    <definedName name="T12?axis?ПФ?ПЛАН">'[17]12'!$J$6:$J$20,'[17]12'!$E$6:$E$20,'[17]12'!$L$6:$L$20,'[17]12'!$G$6:$G$20</definedName>
    <definedName name="T12?axis?ПФ?ФАКТ">'[17]12'!$K$6:$K$20,'[17]12'!$F$6:$F$20,'[17]12'!$M$6:$M$20,'[17]12'!$H$6:$H$20</definedName>
    <definedName name="T12?Data">'[17]12'!$B$15,'[17]12'!$E$13:$M$18,'[17]12'!$E$20:$M$20,'[17]12'!$B$13,'[17]12'!$B$17,'[17]12'!$E$6:$M$11</definedName>
    <definedName name="T12?L3.1.x">'[17]12'!$E$16:$M$16,'[17]12'!$E$18:$M$18,'[17]12'!$E$14:$M$14</definedName>
    <definedName name="T12?L3.x">'[17]12'!$E$15:$M$15,'[17]12'!$E$17:$M$17,'[17]12'!$E$13:$M$13</definedName>
    <definedName name="T12?unit?ГА">'[17]12'!$E$16:$I$16,'[17]12'!$E$11:$I$11,'[17]12'!$E$14:$I$14,'[17]12'!$E$18:$I$18,'[17]12'!$E$7:$I$7</definedName>
    <definedName name="T12?unit?ТРУБ">'[17]12'!$E$15:$I$15,'[17]12'!$E$6:$I$6,'[17]12'!$E$13:$I$13,'[17]12'!$E$17:$I$17,'[17]12'!$E$20:$I$20,'[17]12'!$E$8:$I$10</definedName>
    <definedName name="T12_Protect">'[17]12'!$B$13:$B$18,'[17]12'!$E$13:$I$18,'[17]12'!$A$21:$IV$120,'[17]12'!$N$1:$AQ$65536,'[17]12'!$E$6:$I$9</definedName>
    <definedName name="T13?axis?ПРД?БАЗ">'[17]13'!$L$6:$M$36,'[17]13'!$I$6:$J$36</definedName>
    <definedName name="T13?axis?ПРД?ПРЕД">'[17]13'!$G$6:$H$36,'[17]13'!$N$6:$O$36</definedName>
    <definedName name="T13?axis?ПФ?ПЛАН">'[17]13'!$N$6:$N$36,'[17]13'!$I$6:$I$36,'[17]13'!$G$6:$G$36,'[17]13'!$L$6:$L$36</definedName>
    <definedName name="T13?axis?ПФ?ФАКТ">'[17]13'!$O$6:$O$36,'[17]13'!$J$6:$J$36,'[17]13'!$H$6:$H$36,'[17]13'!$M$6:$M$36</definedName>
    <definedName name="T13?L1.1">'[17]13'!$G$6:$O$6,'[17]13'!$G$26:$O$26,'[17]13'!$G$16:$O$16</definedName>
    <definedName name="T13?L1.2">'[17]13'!$G$27:$O$27,'[17]13'!$G$17:$O$17,'[17]13'!$G$7:$O$7</definedName>
    <definedName name="T13?L2">'[17]13'!$G$8:$O$8,'[17]13'!$G$28:$O$28,'[17]13'!$G$18:$O$18</definedName>
    <definedName name="T13?L2.1">'[17]13'!$G$9:$O$9,'[17]13'!$G$29:$O$29,'[17]13'!$G$19:$O$19</definedName>
    <definedName name="T13?L2.1.1">'[17]13'!$G$10:$O$10,'[17]13'!$G$30:$O$30,'[17]13'!$G$20:$O$20</definedName>
    <definedName name="T13?L2.1.2">'[17]13'!$G$11:$O$11,'[17]13'!$G$31:$O$31,'[17]13'!$G$21:$O$21</definedName>
    <definedName name="T13?L2.2">'[17]13'!$G$12:$O$12,'[17]13'!$G$32:$O$32,'[17]13'!$G$22:$O$22</definedName>
    <definedName name="T13?L2.2.1">'[17]13'!$G$13:$O$13,'[17]13'!$G$33:$O$33,'[17]13'!$G$23:$O$23</definedName>
    <definedName name="T13?L2.2.2">'[17]13'!$G$14:$O$14,'[17]13'!$G$34:$O$34,'[17]13'!$G$24:$O$24</definedName>
    <definedName name="T13?L4">'[17]13'!$G$15:$O$15,'[17]13'!$G$35:$O$35,'[17]13'!$G$25:$O$25</definedName>
    <definedName name="T13?unit?МКВТЧ">'[17]13'!$G$16:$K$16,'[17]13'!$G$26:$K$26,'[17]13'!$G$6:$K$6</definedName>
    <definedName name="T13?unit?РУБ.ТМКБ">'[17]13'!$G$14:$K$14,'[17]13'!$G$21:$K$21,'[17]13'!$G$24:$K$24,'[17]13'!$G$31:$K$31,'[17]13'!$G$34:$K$34,'[17]13'!$G$11:$K$11</definedName>
    <definedName name="T13?unit?ТГКАЛ">'[17]13'!$G$17:$K$17,'[17]13'!$G$27:$K$27,'[17]13'!$G$7:$K$7</definedName>
    <definedName name="T13?unit?ТМКБ">'[17]13'!$G$13:$K$13,'[17]13'!$G$20:$K$20,'[17]13'!$G$23:$K$23,'[17]13'!$G$30:$K$30,'[17]13'!$G$33:$K$33,'[17]13'!$G$10:$K$10</definedName>
    <definedName name="T13?unit?ТРУБ">'[17]13'!$G$8:$K$9,P1_T13?unit?ТРУБ</definedName>
    <definedName name="T13_Protect">'[17]13'!$G$20:$K$35,'[17]13'!$A$37:$IV$136,'[17]13'!$P$1:$AS$65536,'[17]13'!$C$16:$C$35</definedName>
    <definedName name="T14?axis?ПРД?БАЗ">'[17]14'!$J$6:$K$20,'[17]14'!$G$6:$H$20</definedName>
    <definedName name="T14?axis?ПРД?ПРЕД">'[17]14'!$L$6:$M$20,'[17]14'!$E$6:$F$20</definedName>
    <definedName name="T14?axis?ПФ?ПЛАН">'[17]14'!$G$6:$G$20,'[17]14'!$J$6:$J$20,'[17]14'!$L$6:$L$20,'[17]14'!$E$6:$E$20</definedName>
    <definedName name="T14?axis?ПФ?ФАКТ">'[17]14'!$H$6:$H$20,'[17]14'!$K$6:$K$20,'[17]14'!$M$6:$M$20,'[17]14'!$F$6:$F$20</definedName>
    <definedName name="T14?Data">'[17]14'!$B$13,'[17]14'!$E$20:$M$20,'[17]14'!$B$7,'[17]14'!$B$10,'[17]14'!$B$16,'[17]14'!$E$7:$M$18</definedName>
    <definedName name="T14?L1">'[17]14'!$E$13:$M$13,'[17]14'!$E$10:$M$10,'[17]14'!$E$16:$M$16,'[17]14'!$E$7:$M$7</definedName>
    <definedName name="T14?L1.1">'[17]14'!$E$14:$M$14,'[17]14'!$E$11:$M$11,'[17]14'!$E$17:$M$17,'[17]14'!$E$8:$M$8</definedName>
    <definedName name="T14?L1.2">'[17]14'!$E$15:$M$15,'[17]14'!$E$12:$M$12,'[17]14'!$E$18:$M$18,'[17]14'!$E$9:$M$9</definedName>
    <definedName name="T14?unit?ПРЦ">'[17]14'!$E$15:$I$15,'[17]14'!$E$9:$I$9,'[17]14'!$E$18:$I$18,'[17]14'!$J$6:$M$20,'[17]14'!$E$12:$I$12</definedName>
    <definedName name="T14?unit?ТРУБ">'[17]14'!$E$13:$I$14,'[17]14'!$E$7:$I$8,'[17]14'!$E$16:$I$17,'[17]14'!$E$20:$I$20,'[17]14'!$E$10:$I$11</definedName>
    <definedName name="T14_Protect">'[17]14'!$E$7:$I$18,'[17]14'!$A$21:$IV$120,'[17]14'!$N$1:$AQ$65536,'[17]14'!$B$7:$B$18</definedName>
    <definedName name="T15?axis?ПРД?БАЗ">'[17]15'!$I$6:$J$11,'[17]15'!$F$6:$G$11</definedName>
    <definedName name="T15?axis?ПРД?ПРЕД">'[17]15'!$K$6:$L$11,'[17]15'!$D$6:$E$11</definedName>
    <definedName name="T15?axis?ПФ?ПЛАН">'[17]15'!$I$6:$I$11,'[17]15'!$D$6:$D$11,'[17]15'!$K$6:$K$11,'[17]15'!$F$6:$F$11</definedName>
    <definedName name="T15?axis?ПФ?ФАКТ">'[17]15'!$J$6:$J$11,'[17]15'!$E$6:$E$11,'[17]15'!$L$6:$L$11,'[17]15'!$G$6:$G$11</definedName>
    <definedName name="T15_Protect">'[17]15'!$A$12:$IV$111,'[17]15'!$M$1:$AP$65536,'[17]15'!$D$6:$H$10</definedName>
    <definedName name="T16?axis?ПРД?БАЗ">'[17]16'!$M$6:$N$62,'[17]16'!$J$6:$K$62</definedName>
    <definedName name="T16?axis?ПРД?ПРЕД">'[17]16'!$O$6:$P$62,'[17]16'!$H$6:$I$62</definedName>
    <definedName name="T16?axis?ПФ?ПЛАН">'[17]16'!$M$6:$M$62,'[17]16'!$H$6:$H$62,'[17]16'!$O$6:$O$62,'[17]16'!$J$6:$J$62</definedName>
    <definedName name="T16?axis?ПФ?ФАКТ">'[17]16'!$N$6:$N$62,'[17]16'!$I$6:$I$62,'[17]16'!$P$6:$P$62,'[17]16'!$K$6:$K$62</definedName>
    <definedName name="T16?Data">'[17]16'!$H$62:$P$62,'[17]16'!$H$6:$P$58</definedName>
    <definedName name="T16?item_ext?ЧЕЛ">'[17]16'!$H$56:$L$56,'[17]16'!$H$11:$L$11,P1_T16?item_ext?ЧЕЛ,P2_T16?item_ext?ЧЕЛ</definedName>
    <definedName name="T16?unit?ТРУБ">P1_T16?unit?ТРУБ,P2_T16?unit?ТРУБ,P3_T16?unit?ТРУБ</definedName>
    <definedName name="T16?unit?ЧЕЛ">'[17]16'!$H$56:$L$56,'[17]16'!$H$11:$L$11,P1_T16?unit?ЧЕЛ,P2_T16?unit?ЧЕЛ</definedName>
    <definedName name="T16_Protect">'[17]16'!$H$8:$L$58,'[17]16'!$A$63:$IV$162,'[17]16'!$Q$1:$AT$65536,'[17]16'!$A$6:$C$59</definedName>
    <definedName name="T17.1?axis?C?НП">'[17]17.1'!$D$6:$M$19,'[17]17.1'!$D$21:$M$34</definedName>
    <definedName name="T17.1?axis?R?ВРАС">'[17]17.1'!$D$30:$O$32,'[17]17.1'!$D$15:$O$17</definedName>
    <definedName name="T17.1?axis?R?ВРАС?">'[17]17.1'!$B$30:$B$32,'[17]17.1'!$B$15:$B$17</definedName>
    <definedName name="T17.1?Data">'[17]17.1'!$D$21:$M$34,'[17]17.1'!$O$6:$O$8,'[17]17.1'!$O$10,'[17]17.1'!$O$12,'[17]17.1'!$O$14:$O$19,'[17]17.1'!$O$21:$O$23,'[17]17.1'!$O$25,'[17]17.1'!$O$27,'[17]17.1'!$O$29:$O$34,'[17]17.1'!$D$5:$M$19</definedName>
    <definedName name="T17.1?item_ext?ВСЕГО">'[17]17.1'!$O$6:$O$19,'[17]17.1'!$O$21:$O$34</definedName>
    <definedName name="T17.1?L1">'[17]17.1'!$A$6:$O$6,'[17]17.1'!$A$21:$O$21</definedName>
    <definedName name="T17.1?L2">'[17]17.1'!$A$7:$O$7,'[17]17.1'!$A$22:$O$22</definedName>
    <definedName name="T17.1?L3">'[17]17.1'!$A$8:$O$8,'[17]17.1'!$A$23:$O$23</definedName>
    <definedName name="T17.1?L3.1">'[17]17.1'!$A$9:$O$9,'[17]17.1'!$A$24:$O$24</definedName>
    <definedName name="T17.1?L4">'[17]17.1'!$A$10:$O$10,'[17]17.1'!$A$25:$O$25</definedName>
    <definedName name="T17.1?L4.1">'[17]17.1'!$A$11:$O$11,'[17]17.1'!$A$26:$O$26</definedName>
    <definedName name="T17.1?L5">'[17]17.1'!$A$12:$O$12,'[17]17.1'!$A$27:$O$27</definedName>
    <definedName name="T17.1?L5.1">'[17]17.1'!$A$13:$O$13,'[17]17.1'!$A$28:$O$28</definedName>
    <definedName name="T17.1?L6">'[17]17.1'!$A$14:$O$14,'[17]17.1'!$A$29:$O$29</definedName>
    <definedName name="T17.1?L7">'[17]17.1'!$D$30:$O$32,'[17]17.1'!$D$15:$O$17</definedName>
    <definedName name="T17.1?L8">'[17]17.1'!$A$19:$O$19,'[17]17.1'!$A$34:$O$34</definedName>
    <definedName name="T17.1?unit?РУБ">'[17]17.1'!$D$9:$O$9,'[17]17.1'!$D$11:$O$11,'[17]17.1'!$D$13:$O$13,'[17]17.1'!$D$24:$O$24,'[17]17.1'!$D$26:$O$26,'[17]17.1'!$D$28:$O$28</definedName>
    <definedName name="T17.1?unit?ТРУБ">'[17]17.1'!$D$8:$O$8,'[17]17.1'!$D$10:$O$10,'[17]17.1'!$D$12:$O$12,'[17]17.1'!$D$14:$O$19,'[17]17.1'!$D$23:$O$23,'[17]17.1'!$D$25:$O$25,'[17]17.1'!$D$27:$O$27,'[17]17.1'!$D$29:$O$34</definedName>
    <definedName name="T17.1?unit?ЧДН">'[17]17.1'!$D$7:$O$7,'[17]17.1'!$D$22:$O$22</definedName>
    <definedName name="T17.1?unit?ЧЕЛ">'[17]17.1'!$D$21:$O$21,'[17]17.1'!$D$6:$O$6</definedName>
    <definedName name="T17.1_Protect">'[17]17.1'!$P$1:$AP$65536,'[17]17.1'!$D$9:$M$11,P1_T17.1_Protect</definedName>
    <definedName name="T17?axis?R?ВРАС">#REF!</definedName>
    <definedName name="T17?axis?R?ВРАС?">#REF!</definedName>
    <definedName name="T17?axis?ПРД?БАЗ">'[17]17'!$I$6:$J$17,'[17]17'!$F$6:$G$17</definedName>
    <definedName name="T17?axis?ПРД?ПРЕД">'[17]17'!$K$6:$L$17,'[17]17'!$D$6:$E$17</definedName>
    <definedName name="T17?axis?ПРД?РЕГ">#REF!</definedName>
    <definedName name="T17?axis?ПФ?NA">#REF!</definedName>
    <definedName name="T17?axis?ПФ?ПЛАН">'[17]17'!$I$6:$I$17,'[17]17'!$D$6:$D$17,'[17]17'!$K$6:$K$17,'[17]17'!$F$6:$F$17</definedName>
    <definedName name="T17?axis?ПФ?ФАКТ">'[17]17'!$J$6:$J$17,'[17]17'!$E$6:$E$17,'[17]17'!$L$6:$L$17,'[17]17'!$G$6:$G$17</definedName>
    <definedName name="T17?Data">'[17]17'!$D$17:$L$17,'[17]17'!$D$6:$L$15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Protect">'[17]17.1'!$D$9:$M$11,'[17]17.1'!$D$13:$M$17,'[17]17.1'!$D$21:$M$22,'[17]17.1'!$D$24:$M$26,'[17]17.1'!$D$28:$M$32,'[17]17.1'!$B$15:$B$17,'[17]17.1'!$B$30:$B$32,'[17]17.1'!$D$5:$M$7</definedName>
    <definedName name="T17_Protect">'[17]17'!$D$6:$H$15,'[17]17'!$A$18:$IV$117,'[17]17'!$M$1:$AP$65536,'[17]17'!$B$12:$B$15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'[17]18'!$L$6:$M$43,'[17]18'!$I$6:$J$43</definedName>
    <definedName name="T18?axis?ПРД?ПРЕД">'[17]18'!$N$6:$O$43,'[17]18'!$G$6:$H$43</definedName>
    <definedName name="T18?axis?ПРД?РЕГ">#REF!</definedName>
    <definedName name="T18?axis?ПФ?NA">#REF!</definedName>
    <definedName name="T18?axis?ПФ?ПЛАН">'[17]18'!$L$6:$L$43,'[17]18'!$G$6:$G$43,'[17]18'!$N$6:$N$43,'[17]18'!$I$6:$I$43</definedName>
    <definedName name="T18?axis?ПФ?ФАКТ">'[17]18'!$M$6:$M$43,'[17]18'!$H$6:$H$43,'[17]18'!$O$6:$O$43,'[17]18'!$J$6:$J$43</definedName>
    <definedName name="T18?Data">'[17]18'!$G$43:$O$43,'[17]18'!$G$6:$O$40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'[17]18'!$B$6:$C$41,'[17]18'!$A$44:$IV$143,'[17]18'!$P$1:$AS$65536,'[17]18'!$G$6:$K$41</definedName>
    <definedName name="T19?axis?ПРД?БАЗ">'[17]19'!$L$6:$M$26,'[17]19'!$I$6:$J$26</definedName>
    <definedName name="T19?axis?ПРД?ПРЕД">'[17]19'!$N$6:$O$26,'[17]19'!$G$6:$H$26</definedName>
    <definedName name="T19?axis?ПФ?ПЛАН">'[17]19'!$L$6:$L$26,'[17]19'!$G$6:$G$26,'[17]19'!$N$6:$N$26,'[17]19'!$I$6:$I$26</definedName>
    <definedName name="T19?axis?ПФ?ФАКТ">'[17]19'!$M$6:$M$26,'[17]19'!$H$6:$H$26,'[17]19'!$O$6:$O$26,'[17]19'!$J$6:$J$26</definedName>
    <definedName name="T19?L1.x">'[17]19'!$G$20:$O$22,'[17]19'!$G$8:$O$10</definedName>
    <definedName name="T19_Protect">'[17]19'!$G$6:$K$23,'[17]19'!$A$27:$IV$126,'[17]19'!$P$1:$AS$65536,'[17]19'!$A$6:$C$23</definedName>
    <definedName name="T2.1?axis?C?ПЭ?">'[24]2.1'!$E$5:$I$5</definedName>
    <definedName name="T2.1?axis?R?ВТОП">'[17]2.1'!$E$49:$K$62,'[17]2.1'!$E$65:$K$78,'[17]2.1'!$E$81:$K$93,'[17]2.1'!$E$96:$K$109,'[17]2.1'!$E$112:$K$126,'[17]2.1'!$E$130:$K$143,'[17]2.1'!$E$146:$K$158,'[17]2.1'!$E$162:$K$174</definedName>
    <definedName name="T2.1?axis?R?ВТОП?">'[17]2.1'!$C$178:$C$190,'[17]2.1'!$C$162:$C$174,'[17]2.1'!$C$146:$C$158,'[17]2.1'!$C$130:$C$143,'[17]2.1'!$C$112:$C$126,'[17]2.1'!$C$96:$C$109,'[17]2.1'!$C$81:$C$93,'[17]2.1'!$C$65:$C$78</definedName>
    <definedName name="T2.1?axis?R?ДЕТ">'[17]2.1'!$E$194:$K$206,'[17]2.1'!$E$32:$K$45,'[17]2.1'!$E$49:$K$62,'[17]2.1'!$E$65:$K$78,'[17]2.1'!$E$81:$K$93,'[17]2.1'!$E$96:$K$109,'[17]2.1'!$E$112:$K$126,'[17]2.1'!$E$130:$K$143</definedName>
    <definedName name="T2.1?axis?R?ДЕТ?">'[17]2.1'!$B$49:$B$62,'[17]2.1'!$B$65:$B$78,'[17]2.1'!$B$81:$B$93,'[17]2.1'!$B$96:$B$109,'[17]2.1'!$B$112:$B$126,'[17]2.1'!$B$130:$B$143,'[17]2.1'!$B$146:$B$158,'[17]2.1'!$B$162:$B$174</definedName>
    <definedName name="T2.1?Data">'[17]2.1'!$E$53:$J$61,'[17]2.1'!$E$48:$J$51,'[17]2.1'!$E$46:$J$46,'[17]2.1'!$E$36:$J$44,'[17]2.1'!$E$8:$J$34,'[17]2.1'!$E$177:$J$180,P1_T2.1?Data,P2_T2.1?Data,P3_T2.1?Data</definedName>
    <definedName name="T2.1?item_ext?ГАЗ">'[17]2.1'!$E$199:$J$202,'[17]2.1'!$E$101:$J$104,'[17]2.1'!$E$86:$J$89,'[17]2.1'!$E$135:$J$138</definedName>
    <definedName name="T2.1?Protection">P6_T2.1?Protection</definedName>
    <definedName name="T2.1?unit?МКВТЧ">'[17]2.1'!$E$12:$J$12,'[17]2.1'!$E$14:$J$16,'[17]2.1'!$E$18:$J$18,'[17]2.1'!$E$23:$J$23,'[17]2.1'!$E$8:$J$10</definedName>
    <definedName name="T2.1?unit?ПРЦ">'[17]2.1'!$E$21:$J$21,'[17]2.1'!$E$30:$J$30,'[17]2.1'!$E$48:$J$51,'[17]2.1'!$E$53:$J$61,'[17]2.1'!$E$11:$J$11,'[17]2.1'!$E$17:$J$17</definedName>
    <definedName name="T2.1?unit?РУБ.ТМКБ">'[17]2.1'!$E$199:$J$202,'[17]2.1'!$E$101:$J$104,'[17]2.1'!$E$135:$J$138</definedName>
    <definedName name="T2.1?unit?РУБ.ТНТ">'[17]2.1'!$E$203:$J$205,'[17]2.1'!$E$96:$J$98,P1_T2.1?unit?РУБ.ТНТ</definedName>
    <definedName name="T2.1?unit?РУБ.ТУТ">'[17]2.1'!$E$182:$J$189,'[17]2.1'!$E$191:$J$191,'[17]2.1'!$E$177:$J$180</definedName>
    <definedName name="T2.1?unit?ТГКАЛ">'[17]2.1'!$E$22:$J$22,'[17]2.1'!$E$26:$J$26,'[17]2.1'!$E$19:$J$20</definedName>
    <definedName name="T2.1?unit?ТРУБ">'[17]2.1'!$E$145:$J$159,'[17]2.1'!$E$161:$J$175,'[17]2.1'!$E$111:$J$127</definedName>
    <definedName name="T2.1?unit?ТТНТ">'[17]2.1'!$E$85:$J$85,'[17]2.1'!$E$90:$J$92,'[17]2.1'!$E$81:$J$83</definedName>
    <definedName name="T2.1?unit?ТТУТ">'[17]2.1'!$E$28:$J$29,'[17]2.1'!$E$31:$J$34,'[17]2.1'!$E$36:$J$44,'[17]2.1'!$E$46:$J$46,'[17]2.1'!$E$25:$J$25</definedName>
    <definedName name="T2.1_Protect">P4_T2.1_Protect,P5_T2.1_Protect,P6_T2.1_Protect,P7_T2.1_Protect</definedName>
    <definedName name="T2.2?axis?C?ПЭ?">'[24]2.2'!$E$5:$I$5</definedName>
    <definedName name="T2.2?axis?R?ВТОП">'[17]2.2'!$E$48:$K$61,'[17]2.2'!$E$64:$K$77,'[17]2.2'!$E$80:$K$92,'[17]2.2'!$E$95:$K$108,'[17]2.2'!$E$111:$K$123,'[17]2.2'!$E$127:$K$140,'[17]2.2'!$E$143:$K$155,'[17]2.2'!$E$159:$K$171</definedName>
    <definedName name="T2.2?axis?R?ВТОП?">'[17]2.2'!$C$175:$C$187,'[17]2.2'!$C$159:$C$171,'[17]2.2'!$C$143:$C$155,'[17]2.2'!$C$127:$C$140,'[17]2.2'!$C$111:$C$123,'[17]2.2'!$C$95:$C$108,'[17]2.2'!$C$80:$C$92,'[17]2.2'!$C$64:$C$77</definedName>
    <definedName name="T2.2?axis?R?ДЕТ">'[17]2.2'!$E$191:$K$203,'[17]2.2'!$E$32:$K$44,'[17]2.2'!$E$48:$K$61,'[17]2.2'!$E$64:$K$77,'[17]2.2'!$E$80:$K$92,'[17]2.2'!$E$95:$K$108,'[17]2.2'!$E$111:$K$123,'[17]2.2'!$E$127:$K$140</definedName>
    <definedName name="T2.2?axis?R?ДЕТ?">'[17]2.2'!$B$48:$B$61,'[17]2.2'!$B$64:$B$77,'[17]2.2'!$B$80:$B$92,'[17]2.2'!$B$95:$B$108,'[17]2.2'!$B$111:$B$123,'[17]2.2'!$B$127:$B$140,'[17]2.2'!$B$143:$B$155,'[17]2.2'!$B$159:$B$171</definedName>
    <definedName name="T2.2?Data">'[17]2.2'!$E$179:$J$186,'[17]2.2'!$E$188:$J$188,'[17]2.2'!$E$191:$J$202,'[17]2.2'!$E$205:$J$205,'[17]2.2'!$E$115:$J$122,P1_T2.2?Data,P2_T2.2?Data,P3_T2.2?Data</definedName>
    <definedName name="T2.2?item_ext?ГАЗ">'[17]2.2'!$E$196:$J$199,'[17]2.2'!$E$100:$J$103,'[17]2.2'!$E$85:$J$88,'[17]2.2'!$E$132:$J$135</definedName>
    <definedName name="T2.2?unit?МКВТЧ">'[17]2.2'!$E$12:$J$12,'[17]2.2'!$E$14:$J$16,'[17]2.2'!$E$18:$J$18,'[17]2.2'!$E$23:$J$23,'[17]2.2'!$E$8:$J$10</definedName>
    <definedName name="T2.2?unit?ПРЦ">'[17]2.2'!$E$21:$J$21,'[17]2.2'!$E$30:$J$30,'[17]2.2'!$E$47:$J$50,'[17]2.2'!$E$52:$J$60,'[17]2.2'!$E$11:$J$11,'[17]2.2'!$E$17:$J$17</definedName>
    <definedName name="T2.2?unit?РУБ.ТМКБ">'[17]2.2'!$E$196:$J$199,'[17]2.2'!$E$100:$J$103,'[17]2.2'!$E$132:$J$135</definedName>
    <definedName name="T2.2?unit?РУБ.ТНТ">'[17]2.2'!$E$200:$J$202,'[17]2.2'!$E$99:$J$99,P1_T2.2?unit?РУБ.ТНТ</definedName>
    <definedName name="T2.2?unit?РУБ.ТУТ">'[17]2.2'!$E$179:$J$186,'[17]2.2'!$E$188:$J$188,'[17]2.2'!$E$174:$J$177</definedName>
    <definedName name="T2.2?unit?ТГКАЛ">'[17]2.2'!$E$22:$J$22,'[17]2.2'!$E$26:$J$26,'[17]2.2'!$E$19:$J$20</definedName>
    <definedName name="T2.2?unit?ТРУБ">'[17]2.2'!$E$142:$J$156,'[17]2.2'!$E$158:$J$172,'[17]2.2'!$E$110:$J$124</definedName>
    <definedName name="T2.2?unit?ТТНТ">'[17]2.2'!$E$84:$J$84,'[17]2.2'!$E$89:$J$91,'[17]2.2'!$E$80:$J$82</definedName>
    <definedName name="T2.2?unit?ТТУТ">'[17]2.2'!$E$28:$J$29,'[17]2.2'!$E$31:$J$34,'[17]2.2'!$E$36:$J$43,'[17]2.2'!$E$45:$J$45,'[17]2.2'!$E$25:$J$25</definedName>
    <definedName name="T2.2_Protect">'[17]2.2'!$A$207:$IV$308,'[17]2.2'!$O$1:$AO$65536,'[17]2.2'!$B$201:$B$202,P1_T2.2_Protect,P2_T2.2_Protect,P3_T2.2_Protect,P4_T2.2_Protect,P5_T2.2_Protect,P6_T2.2_Protect</definedName>
    <definedName name="T2?axis?C?ПЭ">'[16]2'!$I$6:$J$20,'[16]2'!$L$6:$M$20,'[16]2'!$F$6:$G$20</definedName>
    <definedName name="T2?axis?C?ПЭ?">'[24]2'!$E$5:$G$5</definedName>
    <definedName name="T2?axis?R?ВТОП">'[17]2'!$E$177:$K$190,'[17]2'!$E$194:$K$206,'[17]2'!$E$30:$K$42,P1_T2?axis?R?ВТОП</definedName>
    <definedName name="T2?axis?R?ВТОП?">'[17]2'!$C$46:$C$59,'[17]2'!$C$30:$C$42,'[17]2'!$C$194:$C$206,P1_T2?axis?R?ВТОП?</definedName>
    <definedName name="T2?axis?R?ДЕТ">'[17]2'!$E$143:$K$156,'[17]2'!$E$160:$K$173,'[17]2'!$E$177:$K$190,P1_T2?axis?R?ДЕТ</definedName>
    <definedName name="T2?axis?R?ДЕТ?">'[17]2'!$B$177:$B$190,'[17]2'!$B$194:$B$206,'[17]2'!$B$30:$B$42,P1_T2?axis?R?ДЕТ?</definedName>
    <definedName name="T2?axis?ПРД?БАЗ">'[16]2'!$F$6:$K$20,'[16]2'!$O$6:$P$20</definedName>
    <definedName name="T2?axis?ПРД?ПРЕД">'[16]2'!$D$6:$E$20,'[16]2'!$Q$6:$R$20</definedName>
    <definedName name="T2?axis?ПФ?ПЛАН">'[17]2'!$J$6:$J$209,'[17]2'!$H$6:$H$209</definedName>
    <definedName name="T2?axis?ПФ?ФАКТ">'[17]2'!$K$6:$K$209,'[17]2'!$I$6:$I$209</definedName>
    <definedName name="T2?Data">P5_T2?Data,P6_T2?Data,P7_T2?Data</definedName>
    <definedName name="T2?item_ext?ГАЗ">'[17]2'!$E$199:$G$202,'[17]2'!$E$99:$G$102,'[17]2'!$E$83:$G$86,'[17]2'!$E$132:$G$135</definedName>
    <definedName name="T2?Protection">P1_T2?Protection,P2_T2?Protection</definedName>
    <definedName name="T2?unit?МКВТЧ">'[17]2'!$E$10:$G$10,'[17]2'!$E$12:$G$14,'[17]2'!$E$16:$G$16,'[17]2'!$E$21:$G$21,'[17]2'!$E$6:$G$8</definedName>
    <definedName name="T2?unit?ПРЦ">'[17]2'!$E$19:$G$19,'[17]2'!$E$28:$G$28,'[17]2'!$E$45:$G$48,'[17]2'!$E$50:$G$58,'[17]2'!$E$9:$G$9,'[17]2'!$H$6:$K$209,'[17]2'!$E$15:$G$15</definedName>
    <definedName name="T2?unit?РУБ.ТМКБ">'[17]2'!$E$199:$G$202,'[17]2'!$E$99:$G$102,'[17]2'!$E$132:$G$135</definedName>
    <definedName name="T2?unit?РУБ.ТНТ">'[17]2'!$E$94:$G$96,P1_T2?unit?РУБ.ТНТ</definedName>
    <definedName name="T2?unit?РУБ.ТУТ">'[17]2'!$E$181:$G$189,'[17]2'!$E$191:$G$191,'[17]2'!$E$176:$G$179</definedName>
    <definedName name="T2?unit?ТГКАЛ">'[17]2'!$E$20:$G$20,'[17]2'!$E$24:$G$24,'[17]2'!$E$17:$G$18</definedName>
    <definedName name="T2?unit?ТРУБ">'[17]2'!$E$109:$G$112,P1_T2?unit?ТРУБ</definedName>
    <definedName name="T2?unit?ТТНТ">'[17]2'!$E$82:$G$82,'[17]2'!$E$87:$G$90,'[17]2'!$E$78:$G$80</definedName>
    <definedName name="T2?unit?ТТУТ">'[17]2'!$E$26:$G$27,'[17]2'!$E$29:$G$32,'[17]2'!$E$34:$G$41,'[17]2'!$E$43:$G$43,'[17]2'!$E$23:$G$23</definedName>
    <definedName name="T2_1_Protect">P4_T2_1_Protect,P5_T2_1_Protect,P6_T2_1_Protect,P7_T2_1_Protect</definedName>
    <definedName name="T2_2_Protect">P4_T2_2_Protect,P5_T2_2_Protect,P6_T2_2_Protect,P7_T2_2_Protect</definedName>
    <definedName name="T2_ADD_COL">'[17]2'!#REF!</definedName>
    <definedName name="T2_DiapProt">P1_T2_DiapProt,P2_T2_DiapProt</definedName>
    <definedName name="T2_Protect">P4_T2_Protect,P5_T2_Protect,P6_T2_Protect</definedName>
    <definedName name="T20?axis?R?ДОГОВОР">'[17]20'!$G$7:$O$23,'[17]20'!$G$25:$O$35</definedName>
    <definedName name="T20?axis?R?ДОГОВОР?">'[17]20'!$D$7:$D$23,'[17]20'!$D$25:$D$35</definedName>
    <definedName name="T20?axis?ПРД?БАЗ">'[17]20'!$L$6:$M$36,'[17]20'!$I$6:$J$36</definedName>
    <definedName name="T20?axis?ПРД?ПРЕД">'[17]20'!$G$6:$H$36,'[17]20'!$N$6:$O$36</definedName>
    <definedName name="T20?axis?ПФ?ПЛАН">'[17]20'!$L$6:$L$36,'[17]20'!$G$6:$G$36,'[17]20'!$N$6:$N$36,'[17]20'!$I$6:$I$36</definedName>
    <definedName name="T20?axis?ПФ?ФАКТ">'[17]20'!$M$6:$M$36,'[17]20'!$H$6:$H$36,'[17]20'!$O$6:$O$36,'[17]20'!$J$6:$J$36</definedName>
    <definedName name="T20?Data">'[17]20'!$G$8:$O$16,'[17]20'!$G$24:$O$24,'[17]20'!$G$26:$O$34,'[17]20'!$G$36:$O$36,'[17]20'!$G$6:$O$6</definedName>
    <definedName name="T20?L1.1">'[17]20'!$G$11:$O$11,'[17]20'!$G$14:$O$14,'[17]20'!$G$8:$O$8</definedName>
    <definedName name="T20?L1.2">'[17]20'!$G$12:$O$12,'[17]20'!$G$15:$O$15,'[17]20'!$G$9:$O$9</definedName>
    <definedName name="T20?L1.3">'[17]20'!$G$13:$O$13,'[17]20'!$G$16:$O$16,'[17]20'!$G$10:$O$10</definedName>
    <definedName name="T20?L2.1">'[17]20'!$G$29:$O$29,'[17]20'!$G$32:$O$32,'[17]20'!$G$26:$O$26</definedName>
    <definedName name="T20?L2.2">'[17]20'!$G$30:$O$30,'[17]20'!$G$33:$O$33,'[17]20'!$G$27:$O$27</definedName>
    <definedName name="T20?L2.3">'[17]20'!$G$31:$O$31,'[17]20'!$G$34:$O$34,'[17]20'!$G$28:$O$28</definedName>
    <definedName name="T20_Protect">'[17]20'!$B$26:$B$34,'[17]20'!$G$26:$K$34,'[17]20'!$B$8:$B$16,'[17]20'!$A$38:$IV$165,'[17]20'!$P$1:$AS$65536,'[17]20'!$G$8:$K$16</definedName>
    <definedName name="T21?axis?ПРД?БАЗ">'[17]21'!$J$6:$K$18,'[17]21'!$G$6:$H$18</definedName>
    <definedName name="T21?axis?ПРД?ПРЕД">'[17]21'!$L$6:$M$18,'[17]21'!$E$6:$F$18</definedName>
    <definedName name="T21?axis?ПФ?ПЛАН">'[17]21'!$J$6:$J$18,'[17]21'!$E$6:$E$18,'[17]21'!$L$6:$L$18,'[17]21'!$G$6:$G$18</definedName>
    <definedName name="T21?axis?ПФ?ФАКТ">'[17]21'!$K$6:$K$18,'[17]21'!$F$6:$F$18,'[17]21'!$M$6:$M$18,'[17]21'!$H$6:$H$18</definedName>
    <definedName name="T21?Data">'[17]21'!$E$11:$M$11,'[17]21'!$E$13:$M$16,'[17]21'!$E$18:$M$18,'[17]21'!$E$6:$M$9</definedName>
    <definedName name="T21_Protect">'[17]21'!$B$14:$B$16,'[17]21'!$E$13:$I$16,'[17]21'!$A$19:$IV$118,'[17]21'!$N$1:$AQ$65536,'[17]21'!$E$11:$I$11,'[17]21'!$E$6:$I$8,'[17]21'!$B$11:$B$11</definedName>
    <definedName name="T22?axis?ПРД?БАЗ">'[17]22'!$L$6:$M$37,'[17]22'!$I$6:$J$37</definedName>
    <definedName name="T22?axis?ПРД?ПРЕД">'[17]22'!$N$6:$O$37,'[17]22'!$G$6:$H$37</definedName>
    <definedName name="T22?axis?ПФ?ПЛАН">'[17]22'!$L$6:$L$37,'[17]22'!$G$6:$G$37,'[17]22'!$N$6:$N$37,'[17]22'!$I$6:$I$37</definedName>
    <definedName name="T22?axis?ПФ?ФАКТ">'[17]22'!$M$6:$M$37,'[17]22'!$H$6:$H$37,'[17]22'!$O$6:$O$37,'[17]22'!$J$6:$J$37</definedName>
    <definedName name="T22?Data">'[17]22'!$G$30:$O$30,P1_T22?Data</definedName>
    <definedName name="T22?L1.x">'[17]22'!$G$32:$O$34,'[17]22'!$G$8:$O$10</definedName>
    <definedName name="T22_Protect">'[17]22'!$A$6:$C$35,'[17]22'!$A$38:$IV$138,'[17]22'!$P$1:$AS$65536,'[17]22'!$G$8:$K$34</definedName>
    <definedName name="T23?axis?ПРД?БАЗ">'[17]23'!$I$6:$J$13,'[17]23'!$F$6:$G$13</definedName>
    <definedName name="T23?axis?ПРД?ПРЕД">'[17]23'!$K$6:$L$13,'[17]23'!$D$6:$E$13</definedName>
    <definedName name="T23?axis?ПФ?ПЛАН">'[17]23'!$I$6:$I$13,'[17]23'!$D$6:$D$13,'[17]23'!$K$6:$K$13,'[17]23'!$F$6:$F$13</definedName>
    <definedName name="T23?axis?ПФ?ФАКТ">'[17]23'!$J$6:$J$13,'[17]23'!$E$6:$E$13,'[17]23'!$L$6:$L$13,'[17]23'!$G$6:$G$13</definedName>
    <definedName name="T23?Data">'[17]23'!$D$9:$L$9,'[17]23'!$D$11:$L$13,'[17]23'!$D$6:$L$7</definedName>
    <definedName name="T23?unit?ПРЦ">'[17]23'!$D$12:$H$12,'[17]23'!$I$6:$L$13</definedName>
    <definedName name="T23?unit?ТРУБ">'[17]23'!$D$9:$H$9,'[17]23'!$D$11:$H$11,'[17]23'!$D$13:$H$13,'[17]23'!$D$6:$H$7</definedName>
    <definedName name="T23_Protect">'[17]23'!$D$12:$H$12,'[17]23'!$D$6:$H$7,'[17]23'!$A$14:$IV$113,'[17]23'!$M$1:$AP$65536,'[17]23'!$D$9:$H$9</definedName>
    <definedName name="T24.1?Data">'[17]24.1'!$E$11,'[17]24.1'!$H$11:$J$11,'[17]24.1'!$E$21,'[17]24.1'!$H$21:$J$21,'[17]24.1'!$B$16:$J$19,'[17]24.1'!$B$6:$J$9</definedName>
    <definedName name="T24.1?unit?ТРУБ">'[17]24.1'!$E$5:$E$21,'[17]24.1'!$J$5:$J$21</definedName>
    <definedName name="T24.1_Protect">'[17]24.1'!$B$6:$I$9,'[17]24.1'!$A$22:$IV$122,'[17]24.1'!$K$1:$AK$65536,'[17]24.1'!$B$16:$I$19</definedName>
    <definedName name="T24?axis?R?ДОГОВОР">'[17]24'!$D$20:$L$23,'[17]24'!$D$8:$L$11</definedName>
    <definedName name="T24?axis?R?ДОГОВОР?">'[17]24'!$B$20:$B$23,'[17]24'!$B$8:$B$11</definedName>
    <definedName name="T24?axis?ПРД?БАЗ">'[17]24'!$I$6:$J$25,'[17]24'!$F$6:$G$25</definedName>
    <definedName name="T24?axis?ПРД?ПРЕД">'[17]24'!$K$6:$L$25,'[17]24'!$D$6:$E$25</definedName>
    <definedName name="T24?axis?ПФ?ПЛАН">'[17]24'!$F$6:$F$25,'[17]24'!$I$6:$I$25,'[17]24'!$K$6:$K$25,'[17]24'!$D$6:$D$25</definedName>
    <definedName name="T24?axis?ПФ?ФАКТ">'[17]24'!$J$6:$J$25,'[17]24'!$E$6:$E$25,'[17]24'!$L$6:$L$25,'[17]24'!$G$6:$G$25</definedName>
    <definedName name="T24?Data">'[17]24'!$D$8:$L$11,'[17]24'!$D$13:$L$18,'[17]24'!$D$20:$L$23,'[17]24'!$D$25:$L$25,'[17]24'!$D$6:$L$6</definedName>
    <definedName name="T24?unit?ПРЦ">'[17]24'!$D$15:$H$15,'[17]24'!$I$6:$L$6,'[17]24'!$I$8:$L$11,'[17]24'!$I$13:$L$18,'[17]24'!$I$20:$L$23,'[17]24'!$I$25:$L$25</definedName>
    <definedName name="T24?unit?ТРУБ">'[17]24'!$D$6:$H$6,'[17]24'!$D$8:$H$11,'[17]24'!$D$13:$H$14,'[17]24'!$D$16:$H$18,'[17]24'!$D$20:$H$23,'[17]24'!$D$25:$H$25</definedName>
    <definedName name="T24_1_Protect">'[17]24.1'!$B$16:$I$19,'[17]24.1'!$B$6:$I$9</definedName>
    <definedName name="T24_Protect">'[17]24'!$B$20:$B$23,'[17]24'!$D$20:$H$23,'[17]24'!$D$13:$H$17,'[17]24'!$B$8:$B$11,'[17]24'!$A$26:$IV$141,'[17]24'!$M$1:$AQ$65536,'[17]24'!$D$8:$H$11</definedName>
    <definedName name="T25?_Protect">'[16]25'!$H$7:$L$34,'[16]25'!$H$45:$L$48,'[16]25'!$B$7:$B$23,'[16]25'!$H$39:$L$43,'[16]25'!$A$50:$P$153,'[16]25'!$Q:$BY,'[16]25'!$C$7:$C$34</definedName>
    <definedName name="T25?axis?ПРД?БАЗ">'[17]25'!$M$6:$N$49,'[17]25'!$J$6:$K$49</definedName>
    <definedName name="T25?axis?ПРД?ПРЕД">'[17]25'!$O$6:$P$49,'[17]25'!$H$6:$I$49</definedName>
    <definedName name="T25?axis?ПФ?ПЛАН">'[17]25'!$H$6:$H$49,'[17]25'!$M$6:$M$49,'[17]25'!$O$6:$O$49,'[17]25'!$J$6:$J$49</definedName>
    <definedName name="T25?axis?ПФ?ФАКТ">'[17]25'!$I$6:$I$49,'[17]25'!$N$6:$N$49,'[17]25'!$P$6:$P$49,'[17]25'!$K$6:$K$49</definedName>
    <definedName name="T25?item_ext?ПЛОЩАДЬ">'[17]25'!$H$32:$L$32,'[17]25'!$H$27:$L$27,'[17]25'!$H$30:$L$30,'[17]25'!$H$34:$L$34</definedName>
    <definedName name="T25?unit?ГА">'[17]25'!$H$32:$L$32,'[17]25'!$H$27:$L$27,'[17]25'!$H$30:$L$30,'[17]25'!$H$34:$L$34</definedName>
    <definedName name="T25?unit?ТРУБ">'[17]25'!$H$31:$L$31,'[17]25'!$H$6:$L$26,'[17]25'!$H$29:$L$29,'[17]25'!$H$33:$L$33,'[17]25'!$H$36:$L$49</definedName>
    <definedName name="T25_Protect">'[17]25'!$H$7:$L$34,'[17]25'!$H$39:$L$43,'[17]25'!$H$45:$L$49,'[17]25'!$B$7:$B$23,'[17]25'!$A$50:$IV$150,'[17]25'!$Q$1:$BA$65536,'[17]25'!$C$7:$C$34</definedName>
    <definedName name="T26?axis?R?ВРАС">'[17]26'!$D$9:$L$12,'[17]26'!$D$14:$L$15,'[17]26'!$D$17:$L$21,'[17]26'!$D$23:$L$31,'[17]26'!$D$6:$L$7</definedName>
    <definedName name="T26?axis?R?ВРАС?">'[17]26'!$B$9:$B$12,'[17]26'!$B$14:$B$15,'[17]26'!$B$17:$B$21,'[17]26'!$B$23:$B$31,'[17]26'!$B$6:$B$7</definedName>
    <definedName name="T26?axis?ПРД?БАЗ">'[17]26'!$I$6:$J$33,'[17]26'!$F$6:$G$33</definedName>
    <definedName name="T26?axis?ПРД?ПРЕД">'[17]26'!$K$6:$L$33,'[17]26'!$D$6:$E$33</definedName>
    <definedName name="T26?axis?ПФ?ПЛАН">'[17]26'!$I$6:$I$33,'[17]26'!$D$6:$D$33,'[17]26'!$K$6:$K$33,'[17]26'!$F$6:$F$33</definedName>
    <definedName name="T26?axis?ПФ?ФАКТ">'[17]26'!$J$6:$J$33,'[17]26'!$E$6:$E$33,'[17]26'!$L$6:$L$33,'[17]26'!$G$6:$G$33</definedName>
    <definedName name="T26?Data">'[17]26'!$D$9:$L$12,'[17]26'!$D$14:$L$15,'[17]26'!$D$17:$L$21,'[17]26'!$D$23:$L$31,'[17]26'!$D$33:$L$33,'[17]26'!$D$6:$L$7</definedName>
    <definedName name="T26_Protect">'[17]26'!$D$23:$H$31,'[17]26'!$D$9:$H$12,'[17]26'!$B$9:$B$12,'[17]26'!$B$17:$B$21,'[17]26'!$B$25:$B$31,'[17]26'!$D$14:$H$14,'[17]26'!$A$34:$IV$133,'[17]26'!$M$1:$AP$65536,'[17]26'!$D$17:$H$21</definedName>
    <definedName name="T27?axis?ПРД?БАЗ">'[17]27'!$O$6:$P$8,'[17]27'!$L$6:$M$8</definedName>
    <definedName name="T27?axis?ПРД?ПРЕД">'[17]27'!$Q$6:$R$8,'[17]27'!$H$6:$I$8</definedName>
    <definedName name="T27?axis?ПФ?ПЛАН">'[17]27'!$F$6:$F$8,'[17]27'!$H$6:$H$8,'[17]27'!$J$6:$J$8,'[17]27'!$L$6:$L$8,'[17]27'!$O$6:$O$8,'[17]27'!$Q$6:$Q$8,'[17]27'!$D$6:$D$8</definedName>
    <definedName name="T27?axis?ПФ?ФАКТ">'[17]27'!$G$6:$G$8,'[17]27'!$I$6:$I$8,'[17]27'!$K$6:$K$8,'[17]27'!$M$6:$M$8,'[17]27'!$P$6:$P$8,'[17]27'!$R$6:$R$8,'[17]27'!$E$6:$E$8</definedName>
    <definedName name="T27_Protect">'[17]27'!$D$7:$I$8,'[17]27'!$A$9:$IV$109,'[17]27'!$S$1:$AT$65536,'[17]27'!$L$7:$N$8</definedName>
    <definedName name="T28?axis?ПРД?БАЗ">'[17]28'!$I$6:$J$11,'[17]28'!$F$6:$G$11</definedName>
    <definedName name="T28?axis?ПРД?ПРЕД">'[17]28'!$K$6:$L$11,'[17]28'!$D$6:$E$11</definedName>
    <definedName name="T28?axis?ПФ?ПЛАН">'[17]28'!$I$6:$I$11,'[17]28'!$D$6:$D$11,'[17]28'!$K$6:$K$11,'[17]28'!$F$6:$F$11</definedName>
    <definedName name="T28?axis?ПФ?ФАКТ">'[17]28'!$J$6:$J$11,'[17]28'!$E$6:$E$11,'[17]28'!$L$6:$L$11,'[17]28'!$G$6:$G$11</definedName>
    <definedName name="T28?unit?ПРЦ">'[17]28'!$D$7:$H$7,'[17]28'!$I$6:$L$11</definedName>
    <definedName name="T28?unit?ТРУБ">'[17]28'!$D$6:$H$6,'[17]28'!$D$8:$H$11</definedName>
    <definedName name="T28_Protect">'[17]28'!$D$11:$H$11,'[17]28'!$D$6:$H$7,'[17]28'!$A$12:$IV$112,'[17]28'!$M$1:$AP$65536,'[17]28'!$D$9:$H$9</definedName>
    <definedName name="T29?axis?ПРД?БАЗ">'[17]29'!$I$6:$J$31,'[17]29'!$F$6:$G$31</definedName>
    <definedName name="T29?axis?ПРД?ПРЕД">'[17]29'!$K$6:$L$31,'[17]29'!$D$6:$E$31</definedName>
    <definedName name="T29?axis?ПФ?ПЛАН">'[17]29'!$I$6:$I$31,'[17]29'!$D$6:$D$31,'[17]29'!$K$6:$K$31,'[17]29'!$F$6:$F$31</definedName>
    <definedName name="T29?axis?ПФ?ФАКТ">'[17]29'!$J$6:$J$31,'[17]29'!$E$6:$E$31,'[17]29'!$L$6:$L$31,'[17]29'!$G$6:$G$31</definedName>
    <definedName name="T29?Data">'[17]29'!$D$31:$L$31,'[17]29'!$D$7:$L$26</definedName>
    <definedName name="T29_Protect">'[17]29'!$B$7:$B$26,'[17]29'!$A$32:$IV$132,'[17]29'!$M$1:$AP$65536,'[17]29'!$D$7:$L$26</definedName>
    <definedName name="T3?axis?C?ПЭ">'[16]3'!$I$6:$J$8,'[16]3'!$L$6:$M$8,'[16]3'!$F$6:$G$8</definedName>
    <definedName name="T3?axis?C?ПЭ?">'[16]3'!$I$5:$J$5,'[16]3'!$F$5:$G$5,'[16]3'!$L$5:$M$5</definedName>
    <definedName name="T3?axis?ПРД?БАЗ">'[16]3'!$F$6:$J$8,'[16]3'!$O$6:$P$8</definedName>
    <definedName name="T3?axis?ПРД?ПРЕД">'[16]3'!$Q$6:$R$8,'[16]3'!$D$6:$E$8</definedName>
    <definedName name="T3?axis?ПФ?ПЛАН">'[16]3'!$O$6:$O$8,'[16]3'!$Q$6:$Q$8,'[16]3'!$D$6:$D$8,'[16]3'!$F$6:$G$8</definedName>
    <definedName name="T3?axis?ПФ?ФАКТ">'[16]3'!$P$6:$P$8,'[16]3'!$R$6:$R$8,'[16]3'!$E$6:$E$8,'[16]3'!$I$6:$J$8</definedName>
    <definedName name="T3?Data">'[16]3'!$I$6:$J$8,'[16]3'!$L$6:$M$8,'[16]3'!$O$6:$R$8,'[16]3'!$D$6:$G$8</definedName>
    <definedName name="T3_Protect">'[16]3'!$M$7:$M$7,'[16]3'!$D$7:$E$7,'[16]3'!$F$5:$G$5,'[16]3'!$I$5:$J$5,'[16]3'!$L$5:$M$5,'[16]3'!$G$7:$G$7,'[16]3'!$A$9:$R$674,'[16]3'!$S:$EU,'[16]3'!$J$7:$J$7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'[17]30'!$F$5:$F$12,'[17]30'!$D$5:$D$12</definedName>
    <definedName name="T30?axis?ПФ?ФАКТ">'[17]30'!$G$5:$G$12,'[17]30'!$E$5:$E$12</definedName>
    <definedName name="T30?Data">'[17]30'!$D$12:$H$12,'[17]30'!$D$6:$H$10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'[17]30'!$B$6:$B$10,'[17]30'!$A$13:$IV$113,'[17]30'!$I$1:$AI$65536,'[17]30'!$D$6:$H$10</definedName>
    <definedName name="T4?axis?C?ПРД">'[24]4'!#REF!</definedName>
    <definedName name="T4?axis?C?ПРД?">'[24]4'!#REF!</definedName>
    <definedName name="T4?axis?C?ПЭ">'[24]4'!#REF!</definedName>
    <definedName name="T4?axis?C?ПЭ?">'[24]4'!#REF!</definedName>
    <definedName name="T4?axis?R?ВТОП">'[17]4'!$E$24:$N$36,'[17]4'!$E$39:$N$51,'[17]4'!$E$8:$N$20</definedName>
    <definedName name="T4?axis?R?ВТОП?">'[17]4'!$C$24:$C$36,'[17]4'!$C$8:$C$20,'[17]4'!$C$39:$C$51</definedName>
    <definedName name="T4?axis?R?ДЕТ">'[17]4'!$E$39:$N$51,'[17]4'!$E$8:$N$20,'[17]4'!$E$24:$N$36</definedName>
    <definedName name="T4?axis?R?ДЕТ?">'[17]4'!$B$24:$B$36,'[17]4'!$B$39:$B$51,'[17]4'!$B$8:$B$20</definedName>
    <definedName name="T4?Data">'[17]4'!$E$12:$N$19,'[17]4'!$E$21:$N$21,'[17]4'!$E$23:$N$26,'[17]4'!$E$28:$N$35,'[17]4'!$E$39:$N$41,'[17]4'!$E$43:$N$50,'[17]4'!$E$7:$N$10</definedName>
    <definedName name="T4?L1">'[24]4'!#REF!</definedName>
    <definedName name="T4?L1.1">'[24]4'!#REF!</definedName>
    <definedName name="T4?L1.x">'[24]4'!#REF!</definedName>
    <definedName name="T4?L2">'[24]4'!#REF!</definedName>
    <definedName name="T4?L2.x">'[24]4'!#REF!</definedName>
    <definedName name="T4?L3.x">'[24]4'!#REF!</definedName>
    <definedName name="T4?Name">'[17]4'!#REF!</definedName>
    <definedName name="T4?unit?ПРЦ">'[24]4'!#REF!</definedName>
    <definedName name="T4?unit?ТТУТ">'[24]4'!#REF!</definedName>
    <definedName name="T4?unit?ЧСЛ">'[24]4'!#REF!</definedName>
    <definedName name="T4_ADD_1">'[17]4'!#REF!</definedName>
    <definedName name="T4_Protect">'[17]4'!$E$9:$N$10,'[17]4'!$B$9:$B$10,'[17]4'!$B$18:$B$19,'[17]4'!$B$25:$B$26,'[17]4'!$A$53:$IV$152,'[17]4'!$O$1:$AO$65536,'[17]4'!$B$34:$B$35,P1_T4_Protect</definedName>
    <definedName name="T5?axis?R?ОС">'[17]5'!$E$7:$Q$19,'[17]5'!$E$22:$Q$34,'[17]5'!$E$37:$Q$49,'[17]5'!$E$52:$Q$64,'[17]5'!$E$67:$Q$79,'[17]5'!$E$82:$Q$94</definedName>
    <definedName name="T5?axis?R?ОС?">'[17]5'!$C$82:$C$94,'[17]5'!$C$67:$C$79,'[17]5'!$C$52:$C$64,'[17]5'!$C$37:$C$49,'[17]5'!$C$22:$C$34,'[17]5'!$C$7:$C$19</definedName>
    <definedName name="T5?axis?ПРД?БАЗ">'[17]5'!$N$6:$O$95,'[17]5'!$G$6:$H$95</definedName>
    <definedName name="T5?axis?ПРД?ПРЕД">'[17]5'!$P$6:$Q$95,'[17]5'!$E$6:$F$95</definedName>
    <definedName name="T5?axis?ПФ?ПЛАН">'[17]5'!$G$6:$G$95,'[17]5'!$N$6:$N$95,'[17]5'!$P$6:$P$95,'[17]5'!$E$6:$E$95</definedName>
    <definedName name="T5?axis?ПФ?ФАКТ">'[17]5'!$H$6:$H$95,'[17]5'!$O$6:$O$95,'[17]5'!$Q$6:$Q$95,'[17]5'!$F$6:$F$95</definedName>
    <definedName name="T5?Data">'[17]5'!$E$6:$Q$19,'[17]5'!$E$21:$Q$34,'[17]5'!$E$36:$Q$49,'[17]5'!$E$51:$Q$64,'[17]5'!$E$67:$Q$79,'[17]5'!$E$81:$Q$94</definedName>
    <definedName name="T5?unit?ПРЦ">'[17]5'!$N$6:$Q$19,'[17]5'!$N$21:$Q$34,'[17]5'!$N$36:$Q$49,'[17]5'!$N$51:$Q$64,'[17]5'!$E$67:$Q$79,'[17]5'!$N$81:$Q$94</definedName>
    <definedName name="T5?unit?ТРУБ">'[17]5'!$E$81:$M$94,'[17]5'!$E$51:$M$64,'[17]5'!$E$36:$M$49,'[17]5'!$E$21:$M$34,'[17]5'!$E$6:$M$19</definedName>
    <definedName name="T5_Protect">'[17]5'!$J$22:$M$24,'[17]5'!$E$26:$H$34,'[17]5'!$J$26:$M$34,'[17]5'!$E$37:$H$39,'[17]5'!$J$37:$M$39,'[17]5'!$A$96:$IV$196,'[17]5'!$R$1:$AU$65536,'[17]5'!$E$41:$H$49,P1_T5_Protect</definedName>
    <definedName name="T6.1_Protect">'[17]6.1'!$C$6:$J$6,'[17]6.1'!$L$6,'[17]6.1'!$A$7:$IV$106,'[17]6.1'!$M$1:$AM$65536,'[17]6.1'!$C$5:$C$6</definedName>
    <definedName name="T6?axis?ПРД?БАЗ">'[17]6'!$I$6:$J$57,'[17]6'!$F$6:$G$57</definedName>
    <definedName name="T6?axis?ПРД?ПРЕД">'[17]6'!$K$6:$L$57,'[17]6'!$D$6:$E$57</definedName>
    <definedName name="T6?axis?ПФ?ПЛАН">'[17]6'!$I$6:$I$57,'[17]6'!$D$6:$D$57,'[17]6'!$K$6:$K$57,'[17]6'!$F$6:$F$57</definedName>
    <definedName name="T6?axis?ПФ?ФАКТ">'[17]6'!$J$6:$J$57,'[17]6'!$L$6:$L$57,'[17]6'!$E$6:$E$57,'[17]6'!$G$6:$G$57</definedName>
    <definedName name="T6?Data">'[17]6'!$D$7:$L$14,'[17]6'!$D$16:$L$19,'[17]6'!$D$21:$L$22,'[17]6'!$D$24:$L$25,'[17]6'!$D$27:$L$28,'[17]6'!$D$30:$L$31,'[17]6'!$D$39:$L$41,'[17]6'!$D$43:$L$49,'[17]6'!$D$51:$L$57</definedName>
    <definedName name="T6?unit?ПРЦ">'[17]6'!$D$12:$H$12,'[17]6'!$D$21:$H$21,'[17]6'!$D$24:$H$24,'[17]6'!$D$27:$H$27,'[17]6'!$D$30:$H$30,'[17]6'!$D$39:$H$39,'[17]6'!$D$57:$H$57,'[17]6'!$I$7:$L$57</definedName>
    <definedName name="T6?unit?РУБ">'[17]6'!$D$16:$H$16,'[17]6'!$D$19:$H$19,'[17]6'!$D$22:$H$22,'[17]6'!$D$25:$H$25,'[17]6'!$D$28:$H$28,'[17]6'!$D$31:$H$31,'[17]6'!$D$40:$H$41,'[17]6'!$D$53:$H$53</definedName>
    <definedName name="T6?unit?ТРУБ">'[17]6'!$D$43:$H$49,'[17]6'!$D$54:$H$56</definedName>
    <definedName name="T6?unit?ЧЕЛ">'[17]6'!$D$51:$H$52,'[17]6'!$D$13:$H$14,'[17]6'!$D$7:$H$11</definedName>
    <definedName name="T6_1_Protect">'[17]6.1'!$C$6:$J$6,'[17]6.1'!$L$6,'[17]6.1'!$C$5</definedName>
    <definedName name="T6_Protect">P1_T6_Protect,P2_T6_Protect</definedName>
    <definedName name="T7?axis?ПРД?БАЗ">'[17]7'!$I$6:$J$18,'[17]7'!$F$6:$G$18</definedName>
    <definedName name="T7?axis?ПРД?ПРЕД">'[17]7'!$K$6:$L$18,'[17]7'!$D$6:$E$18</definedName>
    <definedName name="T7?axis?ПФ?ПЛАН">'[17]7'!$I$6:$I$18,'[17]7'!$D$6:$D$18,'[17]7'!$K$6:$K$18,'[17]7'!$F$6:$F$18</definedName>
    <definedName name="T7?axis?ПФ?ФАКТ">'[17]7'!$J$6:$J$18,'[17]7'!$E$6:$E$18,'[17]7'!$L$6:$L$18,'[17]7'!$G$6:$G$18</definedName>
    <definedName name="T7?Data">'[17]7'!$D$18:$L$18,'[17]7'!$D$6:$L$16</definedName>
    <definedName name="T7_Protect">'[17]7'!$B$8:$B$16,'[17]7'!$A$19:$IV$118,'[17]7'!$P$1:$AT$65536,'[17]7'!$D$6:$H$16</definedName>
    <definedName name="T8?axis?ПРД?БАЗ">'[17]8'!$I$6:$J$42,'[17]8'!$F$6:$G$42</definedName>
    <definedName name="T8?axis?ПРД?ПРЕД">'[17]8'!$K$6:$L$42,'[17]8'!$D$6:$E$42</definedName>
    <definedName name="T8?axis?ПФ?ПЛАН">'[17]8'!$I$6:$I$42,'[17]8'!$D$6:$D$42,'[17]8'!$K$6:$K$42,'[17]8'!$F$6:$F$42</definedName>
    <definedName name="T8?axis?ПФ?ФАКТ">'[17]8'!$G$6:$G$42,'[17]8'!$J$6:$J$42,'[17]8'!$L$6:$L$42,'[17]8'!$E$6:$E$42</definedName>
    <definedName name="T8?Data">'[17]8'!$D$10:$L$12,'[17]8'!$D$14:$L$16,'[17]8'!$D$18:$L$20,'[17]8'!$D$22:$L$24,'[17]8'!$D$26:$L$28,'[17]8'!$D$30:$L$32,'[17]8'!$D$36:$L$38,'[17]8'!$D$40:$L$42,'[17]8'!$D$6:$L$8</definedName>
    <definedName name="T8?unit?ТРУБ">'[17]8'!$D$40:$H$42,'[17]8'!$D$6:$H$32</definedName>
    <definedName name="T8_Protect">'[17]8'!$D$19:$H$20,'[17]8'!$D$23:$H$24,'[17]8'!$D$27:$H$28,'[17]8'!$D$36:$H$38,'[17]8'!$D$41:$H$42,'[17]8'!$D$11:$H$12,'[17]8'!$A$43:$IV$175,'[17]8'!$M$1:$AP$65536,'[17]8'!$D$15:$H$16</definedName>
    <definedName name="T9?axis?ПРД?БАЗ">'[17]9'!$I$6:$J$21,'[17]9'!$F$6:$G$21</definedName>
    <definedName name="T9?axis?ПРД?ПРЕД">'[17]9'!$K$6:$L$21,'[17]9'!$D$6:$E$21</definedName>
    <definedName name="T9?axis?ПФ?ПЛАН">'[17]9'!$I$6:$I$21,'[17]9'!$D$6:$D$21,'[17]9'!$K$6:$K$21,'[17]9'!$F$6:$F$21</definedName>
    <definedName name="T9?axis?ПФ?ФАКТ">'[17]9'!$J$6:$J$21,'[17]9'!$E$6:$E$21,'[17]9'!$L$6:$L$21,'[17]9'!$G$6:$G$21</definedName>
    <definedName name="T9?Data">'[17]9'!$D$16:$L$21,'[17]9'!$D$6:$L$8,'[17]9'!$D$10:$L$14</definedName>
    <definedName name="T9?unit?ПРЦ">'[17]9'!$D$11:$H$11,'[17]9'!$I$6:$L$21</definedName>
    <definedName name="T9?unit?РУБ.МВТЧ">'[17]9'!$D$19:$H$19,'[17]9'!$D$16:$H$16</definedName>
    <definedName name="T9?unit?ТРУБ">'[17]9'!$D$14:$H$14,'[17]9'!$D$8:$L$8,'[17]9'!$D$12:$L$12,'[17]9'!$D$17:$H$17,'[17]9'!$D$10:$L$10,'[17]9'!$D$20:$H$21</definedName>
    <definedName name="T9_Protect">'[17]9'!$D$16:$H$16,'[17]9'!$D$17:$F$17,'[17]9'!$D$19:$H$19,'[17]9'!$D$20:$F$20,'[17]9'!$D$7:$E$7,'[17]9'!$D$8:$G$8,'[17]9'!$D$11:$H$13,'[17]9'!$A$22:$IV$122,'[17]9'!$M$1:$AL$65536,'[17]9'!$D$14:$F$14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ESList">[18]Лист!$A$400</definedName>
    <definedName name="time">#REF!</definedName>
    <definedName name="title">'[25]Огл. Графиков'!$B$2:$B$31</definedName>
    <definedName name="TTT">#REF!</definedName>
    <definedName name="v">[26]FST5!$G$149:$G$165,[0]!P1_dip,[0]!P2_dip,[0]!P3_dip,[0]!P4_dip</definedName>
    <definedName name="VDOC">#REF!</definedName>
    <definedName name="wrn.Сравнение._.с._.отраслями." hidden="1">{#N/A,#N/A,TRUE,"Лист1";#N/A,#N/A,TRUE,"Лист2";#N/A,#N/A,TRUE,"Лист3"}</definedName>
    <definedName name="xfghdx">[1]FES!#REF!</definedName>
    <definedName name="ZERO">#REF!</definedName>
    <definedName name="а">[0]!а</definedName>
    <definedName name="ааа">#REF!</definedName>
    <definedName name="абон.пл">[0]!абон.пл</definedName>
    <definedName name="ав">[0]!ав</definedName>
    <definedName name="авт">[0]!авт</definedName>
    <definedName name="Аллаиха">'[27]Вспомогат(по месяцам)'!#REF!</definedName>
    <definedName name="амга">#REF!</definedName>
    <definedName name="Анабар">'[27]Вспомогат(по месяцам)'!#REF!</definedName>
    <definedName name="АнМ">'[28]Гр5(о)'!#REF!</definedName>
    <definedName name="аол">[0]!аол</definedName>
    <definedName name="аолдо">[0]!аолдо</definedName>
    <definedName name="ап">#N/A</definedName>
    <definedName name="апрель">[0]!апрель</definedName>
    <definedName name="АРЭС">OFFSET(INDIRECT(ADDRESS(MATCH(VallCell,[0]!Objects,0)+1,2,,,"Прил 2")),0,0,COUNTIF([0]!Objects,VallCell),1)</definedName>
    <definedName name="аше">[0]!аше</definedName>
    <definedName name="_xlnm.Database">#REF!</definedName>
    <definedName name="БазовыйПериод">[29]Заголовок!$B$15</definedName>
    <definedName name="БС">[30]Справочники!$A$4:$A$6</definedName>
    <definedName name="булун">#REF!</definedName>
    <definedName name="Булун1">'[27]Вспомогат(по месяцам)'!#REF!</definedName>
    <definedName name="в">[0]!в</definedName>
    <definedName name="в23ё">#N/A</definedName>
    <definedName name="валя">[0]!валя</definedName>
    <definedName name="вв">#N/A</definedName>
    <definedName name="ВВил">'[27]Вспомогат(по месяцам)'!#REF!</definedName>
    <definedName name="верхневил">#REF!</definedName>
    <definedName name="верхнекол">#REF!</definedName>
    <definedName name="верхоян">#REF!</definedName>
    <definedName name="вилюй">#REF!</definedName>
    <definedName name="Вкол">#REF!</definedName>
    <definedName name="вр">[0]!вр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кал">[0]!гкал</definedName>
    <definedName name="гло">[0]!гло</definedName>
    <definedName name="горный">#REF!</definedName>
    <definedName name="горяч3">'[31]Общий свод (2)'!#REF!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ата_начала_отчетного_месяца">[32]списки!$B$1:$B$72</definedName>
    <definedName name="ДВ50">#REF!</definedName>
    <definedName name="дд">[0]!дд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о">[0]!до</definedName>
    <definedName name="дом">[0]!дом</definedName>
    <definedName name="ДРУГОЕ">[33]Справочники!$A$26:$A$28</definedName>
    <definedName name="ДС">#REF!</definedName>
    <definedName name="дым">[0]!дым</definedName>
    <definedName name="дым1">[0]!дым1</definedName>
    <definedName name="ен">[0]!ен</definedName>
    <definedName name="жбо3">'[31]Общий свод (2)'!#REF!</definedName>
    <definedName name="жиган">#REF!</definedName>
    <definedName name="З_ОДС">#REF!</definedName>
    <definedName name="З_РЗАИ">#REF!</definedName>
    <definedName name="З_РСЦ">#REF!</definedName>
    <definedName name="З_СВП">#REF!</definedName>
    <definedName name="З_СВТТ">#REF!</definedName>
    <definedName name="З_СДТУ">#REF!</definedName>
    <definedName name="З_СИЗП">#REF!</definedName>
    <definedName name="З_СМТ">#REF!</definedName>
    <definedName name="З_СТЭЭ">#REF!</definedName>
    <definedName name="З_У1">#REF!</definedName>
    <definedName name="З_У2">#REF!</definedName>
    <definedName name="З_У3">#REF!</definedName>
    <definedName name="З_У4">#REF!</definedName>
    <definedName name="З_У5">#REF!</definedName>
    <definedName name="З_У6">#REF!</definedName>
    <definedName name="З_Упр">#REF!</definedName>
    <definedName name="З_ЦРО">#REF!</definedName>
    <definedName name="_xlnm.Print_Titles" localSheetId="2">'ст.9. (г) 3'!$A$8:$IV$10</definedName>
    <definedName name="_xlnm.Print_Titles" localSheetId="3">'ст.9. (г) 4'!$A$7:$IV$9</definedName>
    <definedName name="_xlnm.Print_Titles" localSheetId="4">'ст.9. (г) 6'!$A$10:$IV$14</definedName>
    <definedName name="зол">[0]!зол</definedName>
    <definedName name="и">[0]!и</definedName>
    <definedName name="й">#N/A</definedName>
    <definedName name="й1">[0]!й1</definedName>
    <definedName name="йй">#N/A</definedName>
    <definedName name="иии">#REF!</definedName>
    <definedName name="имя">[0]!имя</definedName>
    <definedName name="индцкавг98" hidden="1">{#N/A,#N/A,TRUE,"Лист1";#N/A,#N/A,TRUE,"Лист2";#N/A,#N/A,TRUE,"Лист3"}</definedName>
    <definedName name="Итого_З">#REF!</definedName>
    <definedName name="Итого_С">#REF!</definedName>
    <definedName name="йц">[0]!йц</definedName>
    <definedName name="к">[0]!к</definedName>
    <definedName name="К_втч">"в том числе:"</definedName>
    <definedName name="К_Итого">"Итого:"</definedName>
    <definedName name="К_Непром">"Непром.:"</definedName>
    <definedName name="К_раб">"рабоч.:"</definedName>
    <definedName name="К_Рем">"Ремонт:"</definedName>
    <definedName name="К_рук">"руков.:"</definedName>
    <definedName name="К_служ">"служ.:"</definedName>
    <definedName name="К_спец">"спец.:"</definedName>
    <definedName name="К_стр_итог">"Из строки ИТОГО:"</definedName>
    <definedName name="К_Экспл">"Эксплуат.:"</definedName>
    <definedName name="канвыв3">'[31]Общий свод (2)'!#REF!</definedName>
    <definedName name="канколл3">'[31]Общий свод (2)'!#REF!</definedName>
    <definedName name="квартал">[0]!квартал</definedName>
    <definedName name="квартал_новый">[0]!квартал_новый</definedName>
    <definedName name="ке">#N/A</definedName>
    <definedName name="кеппппппппппп" hidden="1">{#N/A,#N/A,TRUE,"Лист1";#N/A,#N/A,TRUE,"Лист2";#N/A,#N/A,TRUE,"Лист3"}</definedName>
    <definedName name="кккккк">[0]!кккккк</definedName>
    <definedName name="кккккккк">[0]!кккккккк</definedName>
    <definedName name="ккккккккк">[0]!ккккккккк</definedName>
    <definedName name="Классификатор">#REF!</definedName>
    <definedName name="Код_федерального_ведомства">[32]списки!$B$1:$B$108</definedName>
    <definedName name="кот">[0]!кот</definedName>
    <definedName name="коэф1">#REF!</definedName>
    <definedName name="коэф2">#REF!</definedName>
    <definedName name="коэф3">#REF!</definedName>
    <definedName name="коэф4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лл">#REF!</definedName>
    <definedName name="Лозовая">OFFSET(INDIRECT(ADDRESS(MATCH(VallCell,[0]!Objects,0)+1,2,,,"Прил 2")),0,0,COUNTIF([0]!Objects,VallCell),1)</definedName>
    <definedName name="лок">[0]!лок</definedName>
    <definedName name="м">[0]!м</definedName>
    <definedName name="М1">[34]ПРОГНОЗ_1!#REF!</definedName>
    <definedName name="мканг">#REF!</definedName>
    <definedName name="ммм">[0]!ммм</definedName>
    <definedName name="мммммм">[0]!мммммм</definedName>
    <definedName name="мммммммммм">[0]!мммммммммм</definedName>
    <definedName name="Модель2">#REF!</definedName>
    <definedName name="мома">#REF!</definedName>
    <definedName name="Мониторинг1">'[35]Гр5(о)'!#REF!</definedName>
    <definedName name="МР">#REF!</definedName>
    <definedName name="мым">#N/A</definedName>
    <definedName name="МЭС">#REF!</definedName>
    <definedName name="на">[0]!на</definedName>
    <definedName name="Нав_ПотрЭЭ">[18]навигация!#REF!</definedName>
    <definedName name="Нав_Финансы2">[18]навигация!#REF!</definedName>
    <definedName name="нат">[0]!нат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>#REF!</definedName>
    <definedName name="НСРФ2">#REF!</definedName>
    <definedName name="Нюрба">#REF!</definedName>
    <definedName name="о">[0]!о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>[0]!ооо</definedName>
    <definedName name="оооооооооо">[0]!оооооооооо</definedName>
    <definedName name="ОптРынок">'[18]Производство электроэнергии'!$A$60</definedName>
    <definedName name="ОРГ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">[0]!п</definedName>
    <definedName name="пар">[0]!пар</definedName>
    <definedName name="первый">#REF!</definedName>
    <definedName name="ПериодРегулирования">[29]Заголовок!$B$14</definedName>
    <definedName name="пл">[0]!пл</definedName>
    <definedName name="план">[0]!план</definedName>
    <definedName name="ПМЭС">#REF!</definedName>
    <definedName name="подвоз3">'[31]Общий свод (2)'!#REF!</definedName>
    <definedName name="ПОКАЗАТЕЛИ_ДОЛГОСР.ПРОГНОЗА">#REF!</definedName>
    <definedName name="ПоследнийГод">[36]Заголовок!$B$16</definedName>
    <definedName name="ПОТР._РЫНОКДП">[3]vec!#REF!</definedName>
    <definedName name="Потреб_вып_всего">'[25]Текущие цены'!#REF!</definedName>
    <definedName name="Потреб_вып_оф_н_цпг">'[25]Текущие цены'!#REF!</definedName>
    <definedName name="ппп">#REF!</definedName>
    <definedName name="пппп">'[37]2002(v1)'!#REF!</definedName>
    <definedName name="прибыль">#REF!</definedName>
    <definedName name="прибыль3" hidden="1">{#N/A,#N/A,TRUE,"Лист1";#N/A,#N/A,TRUE,"Лист2";#N/A,#N/A,TRUE,"Лист3"}</definedName>
    <definedName name="проа">[0]!проа</definedName>
    <definedName name="Прогноз_Вып_пц">[25]рабочий!$Y$240:$AP$262</definedName>
    <definedName name="Прогноз_вып_цпг">'[25]Текущие цены'!#REF!</definedName>
    <definedName name="Прогноз97">[38]ПРОГНОЗ_1!#REF!</definedName>
    <definedName name="программа">[0]!программа</definedName>
    <definedName name="пром.">[0]!пром.</definedName>
    <definedName name="пропв">[0]!пропв</definedName>
    <definedName name="проч">[0]!проч</definedName>
    <definedName name="проч.расх">[0]!проч.расх</definedName>
    <definedName name="ПЭ">[33]Справочники!$A$10:$A$12</definedName>
    <definedName name="р">[0]!р</definedName>
    <definedName name="расх">[0]!расх</definedName>
    <definedName name="РГК">[33]Справочники!$A$4:$A$4</definedName>
    <definedName name="РГРЭС">[0]!РГРЭС</definedName>
    <definedName name="рез">[0]!рез</definedName>
    <definedName name="рем">[0]!рем</definedName>
    <definedName name="рис1" hidden="1">{#N/A,#N/A,TRUE,"Лист1";#N/A,#N/A,TRUE,"Лист2";#N/A,#N/A,TRUE,"Лист3"}</definedName>
    <definedName name="РК30">[39]ФОТ!$V$27</definedName>
    <definedName name="род">[0]!род</definedName>
    <definedName name="родлд">[0]!родлд</definedName>
    <definedName name="ролд">OFFSET(INDIRECT(ADDRESS(MATCH(VallCell,[0]!Objects,0)+1,2,,,"Прил 2")),0,0,COUNTIF([0]!Objects,VallCell),1)</definedName>
    <definedName name="с">#N/A</definedName>
    <definedName name="С_ОДС">#REF!</definedName>
    <definedName name="С_РЗАИ">#REF!</definedName>
    <definedName name="С_РСЦ">#REF!</definedName>
    <definedName name="С_СВТТ">#REF!</definedName>
    <definedName name="С_СДТУ">#REF!</definedName>
    <definedName name="С_СИЗП">#REF!</definedName>
    <definedName name="С_СМТ">#REF!</definedName>
    <definedName name="С_СТЭЭ">#REF!</definedName>
    <definedName name="С_У1">#REF!</definedName>
    <definedName name="С_У2">#REF!</definedName>
    <definedName name="С_У3">#REF!</definedName>
    <definedName name="С_У4">#REF!</definedName>
    <definedName name="С_У5">#REF!</definedName>
    <definedName name="С_У6">#REF!</definedName>
    <definedName name="С_Упр">#REF!</definedName>
    <definedName name="С_ЦРО">#REF!</definedName>
    <definedName name="С2">#REF!</definedName>
    <definedName name="сель">[0]!сель</definedName>
    <definedName name="сельск.хоз">[0]!сельск.хоз</definedName>
    <definedName name="Сметасент">[0]!Сметасент</definedName>
    <definedName name="сс">#N/A</definedName>
    <definedName name="сссс">#N/A</definedName>
    <definedName name="ссы">#N/A</definedName>
    <definedName name="сунтар">#REF!</definedName>
    <definedName name="сухмусор3">'[31]Общий свод (2)'!#REF!</definedName>
    <definedName name="т">[0]!т</definedName>
    <definedName name="т11всего_1">#REF!</definedName>
    <definedName name="т11всего_2">#REF!</definedName>
    <definedName name="т19.1п16">#REF!</definedName>
    <definedName name="т1п15">[40]Т1.!#REF!</definedName>
    <definedName name="т2п11">'[40]Т3,'!#REF!</definedName>
    <definedName name="т2п12">'[40]Т3,'!#REF!</definedName>
    <definedName name="т2п13">'[40]Т3,'!#REF!</definedName>
    <definedName name="т2п2">'[40]Т3,'!#REF!</definedName>
    <definedName name="т3п3">[40]Т5!#REF!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аб.23">[0]!таб.23</definedName>
    <definedName name="тбо3">'[31]Общий свод (2)'!#REF!</definedName>
    <definedName name="тов">[0]!тов</definedName>
    <definedName name="Томпо">'[27]Вспомогат(по месяцам)'!#REF!</definedName>
    <definedName name="тп" hidden="1">{#N/A,#N/A,TRUE,"Лист1";#N/A,#N/A,TRUE,"Лист2";#N/A,#N/A,TRUE,"Лист3"}</definedName>
    <definedName name="третий">#REF!</definedName>
    <definedName name="три">[0]!три</definedName>
    <definedName name="ттт">#REF!</definedName>
    <definedName name="ТЭЦ">[41]справочники!$A$10:$A$13</definedName>
    <definedName name="у">#N/A</definedName>
    <definedName name="У_АСДУ">[39]ФОТ!#REF!</definedName>
    <definedName name="У_АХО">[39]ФОТ!#REF!</definedName>
    <definedName name="У_Бух">[39]ФОТ!#REF!</definedName>
    <definedName name="У_ГО">[39]ФОТ!#REF!</definedName>
    <definedName name="У_ДОУ">[39]ФОТ!#REF!</definedName>
    <definedName name="У_ИДС">[39]ФОТ!#REF!</definedName>
    <definedName name="У_ИСУ">[39]ФОТ!#REF!</definedName>
    <definedName name="У_Общ">[39]ФОТ!#REF!</definedName>
    <definedName name="У_ОКС">[39]ФОТ!#REF!</definedName>
    <definedName name="У_ОРУ">[39]ФОТ!#REF!</definedName>
    <definedName name="У_План">[39]ФОТ!#REF!</definedName>
    <definedName name="У_ПТС">[39]ФОТ!#REF!</definedName>
    <definedName name="У_РЗАИ">[39]ФОТ!#REF!</definedName>
    <definedName name="У_СБИПА">[39]ФОТ!#REF!</definedName>
    <definedName name="У_СМ">[39]ФОТ!#REF!</definedName>
    <definedName name="У_СМТС">[39]ФОТ!#REF!</definedName>
    <definedName name="У_СОПР">[39]ФОТ!#REF!</definedName>
    <definedName name="У_СОТН">[39]ФОТ!#REF!</definedName>
    <definedName name="У_СПР">[39]ФОТ!#REF!</definedName>
    <definedName name="У_СТИС">[39]ФОТ!#REF!</definedName>
    <definedName name="У_СТП">[39]ФОТ!#REF!</definedName>
    <definedName name="У_СУиККЭ">[39]ФОТ!#REF!</definedName>
    <definedName name="У_СУПС">[39]ФОТ!#REF!</definedName>
    <definedName name="У_СЭ">[39]ФОТ!#REF!</definedName>
    <definedName name="У_ТГ">[39]ФОТ!#REF!</definedName>
    <definedName name="У_УП">[39]ФОТ!#REF!</definedName>
    <definedName name="У_Фин">[39]ФОТ!#REF!</definedName>
    <definedName name="У_ЦСИЗП">[39]ФОТ!#REF!</definedName>
    <definedName name="У_Юр">[39]ФОТ!#REF!</definedName>
    <definedName name="УАлд">'[27]Вспомогат(по месяцам)'!#REF!</definedName>
    <definedName name="УГОЛЬ">[33]Справочники!$A$19:$A$21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п">[0]!укп</definedName>
    <definedName name="уку">[1]FES!#REF!</definedName>
    <definedName name="Улицы">[42]!Улицы</definedName>
    <definedName name="УМая">'[27]Вспомогат(по месяцам)'!#REF!</definedName>
    <definedName name="УЯна">'[27]Вспомогат(по месяцам)'!#REF!</definedName>
    <definedName name="ф">[0]!ф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'[43]Гр5(о)'!#REF!</definedName>
    <definedName name="ффф">#REF!</definedName>
    <definedName name="холод3">'[31]Общий свод (2)'!#REF!</definedName>
    <definedName name="ц">#N/A</definedName>
    <definedName name="Ц_ГПО">#REF!</definedName>
    <definedName name="Ц_ОДС">#REF!</definedName>
    <definedName name="Ц_РЗАИ">#REF!</definedName>
    <definedName name="Ц_РСЦ">#REF!</definedName>
    <definedName name="Ц_СВТТ">#REF!</definedName>
    <definedName name="Ц_СДТУ">#REF!</definedName>
    <definedName name="Ц_СИЗП">#REF!</definedName>
    <definedName name="Ц_СМТ">#REF!</definedName>
    <definedName name="Ц_СО">#REF!</definedName>
    <definedName name="Ц_СТЭЭ">#REF!</definedName>
    <definedName name="Ц_У1">#REF!</definedName>
    <definedName name="Ц_У2">#REF!</definedName>
    <definedName name="Ц_У3">#REF!</definedName>
    <definedName name="Ц_У4">#REF!</definedName>
    <definedName name="Ц_У5">#REF!</definedName>
    <definedName name="Ц_У6">#REF!</definedName>
    <definedName name="Ц_У7">#REF!</definedName>
    <definedName name="Ц_Упр">#REF!</definedName>
    <definedName name="Ц_ЦРО">#REF!</definedName>
    <definedName name="цу">#N/A</definedName>
    <definedName name="четвертый">#REF!</definedName>
    <definedName name="щ">#N/A</definedName>
    <definedName name="ы">[0]!ы</definedName>
    <definedName name="ыв">#N/A</definedName>
    <definedName name="ывы">[0]!ывы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ээ">[0]!ээ</definedName>
    <definedName name="ээээ">[0]!ээээ</definedName>
    <definedName name="эээээээ">[0]!эээээээ</definedName>
    <definedName name="Ю_АХО">#REF!</definedName>
    <definedName name="Ю_ММ">#REF!</definedName>
    <definedName name="Ю_ОДС">#REF!</definedName>
    <definedName name="Ю_РЗАИ">#REF!</definedName>
    <definedName name="Ю_РСЦ">#REF!</definedName>
    <definedName name="Ю_СДТУ">#REF!</definedName>
    <definedName name="Ю_СИЗП">#REF!</definedName>
    <definedName name="Ю_СМТ">#REF!</definedName>
    <definedName name="Ю_СО">#REF!</definedName>
    <definedName name="Ю_Стол">#REF!</definedName>
    <definedName name="Ю_СТЭЭ">#REF!</definedName>
    <definedName name="Ю_У1">#REF!</definedName>
    <definedName name="Ю_У2">#REF!</definedName>
    <definedName name="Ю_У3">#REF!</definedName>
    <definedName name="Ю_У4">#REF!</definedName>
    <definedName name="Ю_У5">#REF!</definedName>
    <definedName name="Ю_У6">#REF!</definedName>
    <definedName name="Ю_У7">#REF!</definedName>
    <definedName name="Ю_Упр">#REF!</definedName>
    <definedName name="Ю_ЦРО">#REF!</definedName>
    <definedName name="Ю_ЦРПУ">#REF!</definedName>
    <definedName name="юююю">#REF!</definedName>
    <definedName name="як">[0]!як</definedName>
    <definedName name="ян">[0]!ян</definedName>
  </definedNames>
  <calcPr calcId="145621"/>
</workbook>
</file>

<file path=xl/calcChain.xml><?xml version="1.0" encoding="utf-8"?>
<calcChain xmlns="http://schemas.openxmlformats.org/spreadsheetml/2006/main">
  <c r="DI75" i="6" l="1"/>
  <c r="BF77" i="3" l="1"/>
  <c r="BF51" i="3"/>
  <c r="BF17" i="3"/>
  <c r="BF14" i="3"/>
  <c r="CB58" i="3"/>
  <c r="CB77" i="3" l="1"/>
  <c r="BF48" i="3"/>
  <c r="CB48" i="3"/>
  <c r="BF20" i="3"/>
  <c r="CB51" i="3" l="1"/>
  <c r="CB20" i="3"/>
  <c r="CX77" i="3"/>
  <c r="CX48" i="3"/>
  <c r="CX51" i="3" s="1"/>
  <c r="CX20" i="3" l="1"/>
</calcChain>
</file>

<file path=xl/sharedStrings.xml><?xml version="1.0" encoding="utf-8"?>
<sst xmlns="http://schemas.openxmlformats.org/spreadsheetml/2006/main" count="698" uniqueCount="350">
  <si>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</si>
  <si>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</si>
  <si>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</si>
  <si>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</si>
  <si>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 ред. от 17 сентября 2015 г.)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</si>
  <si>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</si>
  <si>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</si>
  <si>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</si>
  <si>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</si>
  <si>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</si>
  <si>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</si>
  <si>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</si>
  <si>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</si>
  <si>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</si>
  <si>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</si>
  <si>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</si>
  <si>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</si>
  <si>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</si>
  <si>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</si>
  <si>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</si>
  <si>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</si>
  <si>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</si>
  <si>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</si>
  <si>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</si>
  <si>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</si>
  <si>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</si>
  <si>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</si>
  <si>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</si>
  <si>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</si>
  <si>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</si>
  <si>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</si>
  <si>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</si>
  <si>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</si>
  <si>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</si>
  <si>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</si>
  <si>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</si>
  <si>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</si>
  <si>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</si>
  <si>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</si>
  <si>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</si>
  <si>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</si>
  <si>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</si>
  <si>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</si>
  <si>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</si>
  <si>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</si>
  <si>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</si>
  <si>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</si>
  <si>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</si>
  <si>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</si>
  <si>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</si>
  <si>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</si>
  <si>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</si>
  <si>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</si>
  <si>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</si>
  <si>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</si>
  <si>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</si>
  <si>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</si>
  <si>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</si>
  <si>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</si>
  <si>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</si>
  <si>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</si>
  <si>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</si>
  <si>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</si>
  <si>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</si>
  <si>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</si>
  <si>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</si>
  <si>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</si>
  <si>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</si>
  <si>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</si>
  <si>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</si>
  <si>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</si>
  <si>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</si>
  <si>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</si>
  <si>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</si>
  <si>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</si>
  <si>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</si>
  <si>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</si>
  <si>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</si>
  <si>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</si>
  <si>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</si>
  <si>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</si>
  <si>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</si>
  <si>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</si>
  <si>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</si>
  <si>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</si>
  <si>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</si>
  <si>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</si>
  <si>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</si>
  <si>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</si>
  <si>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</si>
  <si>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</si>
  <si>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</si>
  <si>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</si>
  <si>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</si>
  <si>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</si>
  <si>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</si>
  <si>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</si>
  <si>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</si>
  <si>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</si>
  <si>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</si>
  <si>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</si>
  <si>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</si>
  <si>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</si>
  <si>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</si>
  <si>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</si>
  <si>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</si>
  <si>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</si>
  <si>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</si>
  <si>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</si>
  <si>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</si>
  <si>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</si>
  <si>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</si>
  <si>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</si>
  <si>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</si>
  <si>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</si>
  <si>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</si>
  <si>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</si>
  <si>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</si>
  <si>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</si>
  <si>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</si>
  <si>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</si>
  <si>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</si>
  <si>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</si>
  <si>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</si>
  <si>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</si>
  <si>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</si>
  <si>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</si>
  <si>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</si>
  <si>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</si>
  <si>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</si>
  <si>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</si>
  <si>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</si>
  <si>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</si>
  <si>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</si>
  <si>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</si>
  <si>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</si>
  <si>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</si>
  <si>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</si>
  <si>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</si>
  <si>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</si>
  <si>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</si>
  <si>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</si>
  <si>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</si>
  <si>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</si>
  <si>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</si>
  <si>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</si>
  <si>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</si>
  <si>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</si>
  <si>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</si>
  <si>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</si>
  <si>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</si>
  <si>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</si>
  <si>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</si>
  <si>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</si>
  <si>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</si>
  <si>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</si>
  <si>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</si>
  <si>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</si>
  <si>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</si>
  <si>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</si>
  <si>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</si>
  <si>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</si>
  <si>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</si>
  <si>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</si>
  <si>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</si>
  <si>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</si>
  <si>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</si>
  <si>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</si>
  <si>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</si>
  <si>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</si>
  <si>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</si>
  <si>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</si>
  <si>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</si>
  <si>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1.1.1.А.</t>
  </si>
  <si>
    <t>1.1.1.Б.</t>
  </si>
  <si>
    <t>1.1.2.</t>
  </si>
  <si>
    <t>оборудованных в установленном</t>
  </si>
  <si>
    <t>порядке стационарными</t>
  </si>
  <si>
    <t>электроплитами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</si>
  <si>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</si>
  <si>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</si>
  <si>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</si>
  <si>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</si>
  <si>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</si>
  <si>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</si>
  <si>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</si>
  <si>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</si>
  <si>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</si>
  <si>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</si>
  <si>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</si>
  <si>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</si>
  <si>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</si>
  <si>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</si>
  <si>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</si>
  <si>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</si>
  <si>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</si>
  <si>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</si>
  <si>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</si>
  <si>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</si>
  <si>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</si>
  <si>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 за исключением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</si>
  <si>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</si>
  <si>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</si>
  <si>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</si>
  <si>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</si>
  <si>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</si>
  <si>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</si>
  <si>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</si>
  <si>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</si>
  <si>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</si>
  <si>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</si>
  <si>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</si>
  <si>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</si>
  <si>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</si>
  <si>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</si>
  <si>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</si>
  <si>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</si>
  <si>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тыс. штук</t>
  </si>
  <si>
    <t>категориями потребителей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</si>
  <si>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</si>
  <si>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</si>
  <si>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</si>
  <si>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</si>
  <si>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</si>
  <si>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</si>
  <si>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</si>
  <si>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</si>
  <si>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</si>
  <si>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</si>
  <si>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</si>
  <si>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</si>
  <si>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</si>
  <si>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</si>
  <si>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</si>
  <si>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</si>
  <si>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</si>
  <si>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</si>
  <si>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</si>
  <si>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</si>
  <si>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</si>
  <si>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</si>
  <si>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</si>
  <si>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</si>
  <si>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</si>
  <si>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</si>
  <si>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</si>
  <si>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</si>
  <si>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</si>
  <si>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</si>
  <si>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</si>
  <si>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* Базовый период — год, предшествующий расчетному периоду регулирования.</t>
  </si>
  <si>
    <t>на тепловую энергию</t>
  </si>
  <si>
    <t>Приложение № 5</t>
  </si>
  <si>
    <t>Раздел 3. Цены (тарифы) по регулируемым видам деятельности организации</t>
  </si>
  <si>
    <t>1-е</t>
  </si>
  <si>
    <t>2-е</t>
  </si>
  <si>
    <t>полугодие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</si>
  <si>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</si>
  <si>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</si>
  <si>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</si>
  <si>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</si>
  <si>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</si>
  <si>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</si>
  <si>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</si>
  <si>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</si>
  <si>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</si>
  <si>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</si>
  <si>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</si>
  <si>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</si>
  <si>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</si>
  <si>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</si>
  <si>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</si>
  <si>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</si>
  <si>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</si>
  <si>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</si>
  <si>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</si>
  <si>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</si>
  <si>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</si>
  <si>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</si>
  <si>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</si>
  <si>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</si>
  <si>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</si>
  <si>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</si>
  <si>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</si>
  <si>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</si>
  <si>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</si>
  <si>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</si>
  <si>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</si>
  <si>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</si>
  <si>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</si>
  <si>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</si>
  <si>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</si>
  <si>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</si>
  <si>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</si>
  <si>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</si>
  <si>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</si>
  <si>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</si>
  <si>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</si>
  <si>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</si>
  <si>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</si>
  <si>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</si>
  <si>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</si>
  <si>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</si>
  <si>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</si>
  <si>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</si>
  <si>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</si>
  <si>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</si>
  <si>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</si>
  <si>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</si>
  <si>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</si>
  <si>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</si>
  <si>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</si>
  <si>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</si>
  <si>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</si>
  <si>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</si>
  <si>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</si>
  <si>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</si>
  <si>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</si>
  <si>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</si>
  <si>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</si>
  <si>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</si>
  <si>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</si>
  <si>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</si>
  <si>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</si>
  <si>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</si>
  <si>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</si>
  <si>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</si>
  <si>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</si>
  <si>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</si>
  <si>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</si>
  <si>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</si>
  <si>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</si>
  <si>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</si>
  <si>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</si>
  <si>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</si>
  <si>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</si>
  <si>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 xml:space="preserve"> на</t>
  </si>
  <si>
    <t>Акционерное общество "Дальневосточная энергетическая управляющая компания"</t>
  </si>
  <si>
    <t>АО "ДВЭУК"</t>
  </si>
  <si>
    <t>690003, г. Владивосток, ул. Станюковича, 1</t>
  </si>
  <si>
    <t>2540080100</t>
  </si>
  <si>
    <t>254001001</t>
  </si>
  <si>
    <t>Селютин Дмитрий Эдуардович</t>
  </si>
  <si>
    <t>priemnaya@dveuk.ru</t>
  </si>
  <si>
    <t>(423) 279-12-41</t>
  </si>
  <si>
    <t>(423) 279-12-42</t>
  </si>
  <si>
    <t xml:space="preserve">о размере тарифов на электрическую энергию, производимую электростанциями АО «ДВЭУК» с использованием которых осуществляется производство и поставка электрической энергии на розничном рынке на территории Приморского края 
</t>
  </si>
  <si>
    <t>2019</t>
  </si>
  <si>
    <t>-</t>
  </si>
  <si>
    <t>проект (не утверждена)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</si>
</sst>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.00_-;_-* #,##0.00\-;_-* &quot;-&quot;??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_-* #,##0.00[$€-1]_-;\-* #,##0.00[$€-1]_-;_-* &quot;-&quot;??[$€-1]_-"/>
    <numFmt numFmtId="173" formatCode="General_)"/>
    <numFmt numFmtId="174" formatCode="0_)"/>
    <numFmt numFmtId="175" formatCode="0.0"/>
    <numFmt numFmtId="176" formatCode="#,##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165" fontId="17" fillId="0" borderId="0">
      <protection locked="0"/>
    </xf>
    <xf numFmtId="165" fontId="17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5" fontId="17" fillId="0" borderId="0">
      <protection locked="0"/>
    </xf>
    <xf numFmtId="167" fontId="2" fillId="0" borderId="0">
      <protection locked="0"/>
    </xf>
    <xf numFmtId="0" fontId="17" fillId="0" borderId="10">
      <protection locked="0"/>
    </xf>
    <xf numFmtId="0" fontId="18" fillId="0" borderId="0">
      <protection locked="0"/>
    </xf>
    <xf numFmtId="0" fontId="18" fillId="0" borderId="0">
      <protection locked="0"/>
    </xf>
    <xf numFmtId="167" fontId="2" fillId="0" borderId="10">
      <protection locked="0"/>
    </xf>
    <xf numFmtId="0" fontId="12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>
      <alignment horizontal="left"/>
    </xf>
    <xf numFmtId="2" fontId="31" fillId="2" borderId="11" applyProtection="0"/>
    <xf numFmtId="2" fontId="31" fillId="2" borderId="11" applyProtection="0"/>
    <xf numFmtId="2" fontId="32" fillId="0" borderId="0" applyFill="0" applyBorder="0" applyProtection="0"/>
    <xf numFmtId="2" fontId="33" fillId="0" borderId="0" applyFill="0" applyBorder="0" applyProtection="0"/>
    <xf numFmtId="2" fontId="33" fillId="3" borderId="11" applyProtection="0"/>
    <xf numFmtId="2" fontId="33" fillId="4" borderId="11" applyProtection="0"/>
    <xf numFmtId="2" fontId="33" fillId="5" borderId="11" applyProtection="0"/>
    <xf numFmtId="2" fontId="33" fillId="5" borderId="11" applyProtection="0">
      <alignment horizontal="center"/>
    </xf>
    <xf numFmtId="2" fontId="33" fillId="4" borderId="11" applyProtection="0">
      <alignment horizontal="center"/>
    </xf>
    <xf numFmtId="173" fontId="15" fillId="0" borderId="1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Border="0">
      <alignment horizontal="center" vertical="center" wrapText="1"/>
    </xf>
    <xf numFmtId="173" fontId="39" fillId="6" borderId="12"/>
    <xf numFmtId="4" fontId="40" fillId="7" borderId="9" applyBorder="0">
      <alignment horizontal="right"/>
    </xf>
    <xf numFmtId="0" fontId="34" fillId="0" borderId="10" applyNumberFormat="0" applyFill="0" applyAlignment="0" applyProtection="0"/>
    <xf numFmtId="0" fontId="37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34" fillId="8" borderId="0" applyFill="0">
      <alignment wrapText="1"/>
    </xf>
    <xf numFmtId="0" fontId="1" fillId="0" borderId="0"/>
    <xf numFmtId="0" fontId="1" fillId="0" borderId="0"/>
    <xf numFmtId="0" fontId="20" fillId="0" borderId="0"/>
    <xf numFmtId="49" fontId="40" fillId="0" borderId="0" applyBorder="0">
      <alignment vertical="top"/>
    </xf>
    <xf numFmtId="0" fontId="4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0" fillId="0" borderId="0"/>
    <xf numFmtId="0" fontId="45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174" fontId="46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5" fontId="47" fillId="7" borderId="6" applyNumberFormat="0" applyBorder="0" applyAlignment="0">
      <alignment vertical="center"/>
      <protection locked="0"/>
    </xf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0" fontId="2" fillId="0" borderId="0">
      <alignment readingOrder="1"/>
      <protection locked="0"/>
    </xf>
    <xf numFmtId="0" fontId="12" fillId="0" borderId="0"/>
    <xf numFmtId="0" fontId="14" fillId="0" borderId="0"/>
    <xf numFmtId="0" fontId="14" fillId="0" borderId="0"/>
    <xf numFmtId="0" fontId="6" fillId="9" borderId="14" applyAlignment="0">
      <alignment horizontal="left" vertical="center" wrapText="1"/>
    </xf>
    <xf numFmtId="0" fontId="2" fillId="0" borderId="0" applyNumberFormat="0" applyFont="0" applyFill="0" applyBorder="0" applyAlignment="0" applyProtection="0"/>
    <xf numFmtId="1" fontId="28" fillId="0" borderId="0" applyFill="0" applyBorder="0" applyAlignment="0" applyProtection="0"/>
    <xf numFmtId="49" fontId="34" fillId="0" borderId="0">
      <alignment horizontal="center"/>
    </xf>
    <xf numFmtId="164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2" fontId="34" fillId="0" borderId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2" fillId="0" borderId="0"/>
    <xf numFmtId="4" fontId="40" fillId="8" borderId="0" applyBorder="0">
      <alignment horizontal="right"/>
    </xf>
    <xf numFmtId="4" fontId="40" fillId="10" borderId="15" applyBorder="0">
      <alignment horizontal="right"/>
    </xf>
    <xf numFmtId="4" fontId="40" fillId="8" borderId="9" applyFont="0" applyBorder="0">
      <alignment horizontal="right"/>
    </xf>
    <xf numFmtId="165" fontId="17" fillId="0" borderId="0">
      <protection locked="0"/>
    </xf>
  </cellStyleXfs>
  <cellXfs count="61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Alignment="1" applyProtection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4" fontId="6" fillId="0" borderId="0" xfId="1" applyNumberFormat="1" applyFont="1" applyFill="1" applyBorder="1" applyAlignment="1">
      <alignment horizontal="right" vertical="top"/>
    </xf>
    <xf numFmtId="0" fontId="6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right" vertical="top"/>
    </xf>
    <xf numFmtId="0" fontId="6" fillId="0" borderId="0" xfId="1" applyFont="1" applyBorder="1" applyAlignment="1">
      <alignment horizontal="right" vertical="top"/>
    </xf>
    <xf numFmtId="2" fontId="6" fillId="0" borderId="0" xfId="1" applyNumberFormat="1" applyFont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0" fontId="6" fillId="0" borderId="0" xfId="1" applyFont="1" applyBorder="1" applyAlignment="1">
      <alignment horizontal="left"/>
    </xf>
    <xf numFmtId="3" fontId="6" fillId="0" borderId="0" xfId="1" applyNumberFormat="1" applyFont="1" applyBorder="1" applyAlignment="1">
      <alignment horizontal="right" vertical="top"/>
    </xf>
    <xf numFmtId="176" fontId="6" fillId="0" borderId="0" xfId="1" applyNumberFormat="1" applyFont="1" applyFill="1" applyBorder="1" applyAlignment="1">
      <alignment horizontal="right" vertical="top"/>
    </xf>
    <xf numFmtId="3" fontId="6" fillId="0" borderId="0" xfId="1" applyNumberFormat="1" applyFont="1" applyFill="1" applyBorder="1" applyAlignment="1">
      <alignment horizontal="right" vertical="top"/>
    </xf>
    <xf numFmtId="0" fontId="9" fillId="0" borderId="0" xfId="1" applyFont="1" applyBorder="1" applyAlignment="1">
      <alignment horizontal="left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14" fontId="6" fillId="0" borderId="0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left" vertical="center"/>
    </xf>
  </cellXfs>
  <cellStyles count="149">
    <cellStyle name="]_x000d__x000a_Zoomed=1_x000d__x000a_Row=0_x000d__x000a_Column=0_x000d__x000a_Height=0_x000d__x000a_Width=0_x000d__x000a_FontName=FoxFont_x000d__x000a_FontStyle=0_x000d__x000a_FontSize=9_x000d__x000a_PrtFontName=FoxPrin" xfId="7"/>
    <cellStyle name="_CPI foodimp" xfId="8"/>
    <cellStyle name="_macro 2012 var 1" xfId="9"/>
    <cellStyle name="_v-2013-2030- 2b17.01.11Нах-cpiнов. курс inn 1-2-Е1xls" xfId="10"/>
    <cellStyle name="_Модель - 2(23)" xfId="11"/>
    <cellStyle name="_РАСЧЕТ АМОРТИЗАЦИИ на 2007г. по ОАО ДГК " xfId="12"/>
    <cellStyle name="_Сб-macro 2020" xfId="13"/>
    <cellStyle name="”€ќђќ‘ћ‚›‰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ђ’ђ" xfId="19"/>
    <cellStyle name="€’ћѓћ‚›‰" xfId="20"/>
    <cellStyle name="‡ђѓћ‹ћ‚ћљ1" xfId="21"/>
    <cellStyle name="‡ђѓћ‹ћ‚ћљ2" xfId="22"/>
    <cellStyle name="’ћѓћ‚›‰" xfId="23"/>
    <cellStyle name="0,0_x000d__x000a_NA_x000d__x000a_" xfId="24"/>
    <cellStyle name="Comma [0]_laroux" xfId="25"/>
    <cellStyle name="Comma_laroux" xfId="26"/>
    <cellStyle name="Currency [0]" xfId="27"/>
    <cellStyle name="Currency_laroux" xfId="28"/>
    <cellStyle name="Euro" xfId="29"/>
    <cellStyle name="Excel Built-in Normal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normal" xfId="38"/>
    <cellStyle name="Normal1" xfId="39"/>
    <cellStyle name="Price_Body" xfId="40"/>
    <cellStyle name="styleColumnTitles" xfId="41"/>
    <cellStyle name="styleDateRange" xfId="42"/>
    <cellStyle name="styleHidden" xfId="43"/>
    <cellStyle name="styleNormal" xfId="44"/>
    <cellStyle name="styleSeriesAttributes" xfId="45"/>
    <cellStyle name="styleSeriesData" xfId="46"/>
    <cellStyle name="styleSeriesDataForecast" xfId="47"/>
    <cellStyle name="styleSeriesDataForecastNA" xfId="48"/>
    <cellStyle name="styleSeriesDataNA" xfId="49"/>
    <cellStyle name="Беззащитный" xfId="50"/>
    <cellStyle name="Гиперссылка" xfId="2" builtinId="8"/>
    <cellStyle name="Гиперссылка 2" xfId="51"/>
    <cellStyle name="ДАТА" xfId="52"/>
    <cellStyle name="Денежный 2" xfId="53"/>
    <cellStyle name="Заголовок" xfId="54"/>
    <cellStyle name="ЗАГОЛОВОК1" xfId="55"/>
    <cellStyle name="ЗАГОЛОВОК2" xfId="56"/>
    <cellStyle name="ЗаголовокСтолбца" xfId="57"/>
    <cellStyle name="Защитный" xfId="58"/>
    <cellStyle name="Значение" xfId="59"/>
    <cellStyle name="ИТОГОВЫЙ" xfId="60"/>
    <cellStyle name="Мой заголовок" xfId="61"/>
    <cellStyle name="Мой заголовок листа" xfId="62"/>
    <cellStyle name="Мои наименования показателей" xfId="63"/>
    <cellStyle name="Обычный" xfId="0" builtinId="0"/>
    <cellStyle name="Обычный 10" xfId="64"/>
    <cellStyle name="Обычный 10 2" xfId="65"/>
    <cellStyle name="Обычный 10_Предложения ПТС по о.Русский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74"/>
    <cellStyle name="Обычный 18 2" xfId="75"/>
    <cellStyle name="Обычный 19" xfId="76"/>
    <cellStyle name="Обычный 2" xfId="1"/>
    <cellStyle name="Обычный 2 2" xfId="3"/>
    <cellStyle name="Обычный 2 2 2" xfId="77"/>
    <cellStyle name="Обычный 2 3" xfId="78"/>
    <cellStyle name="Обычный 2 4" xfId="79"/>
    <cellStyle name="Обычный 2_Предложения ПТС по о.Русский" xfId="80"/>
    <cellStyle name="Обычный 20" xfId="81"/>
    <cellStyle name="Обычный 20 2" xfId="82"/>
    <cellStyle name="Обычный 21" xfId="83"/>
    <cellStyle name="Обычный 22" xfId="84"/>
    <cellStyle name="Обычный 23" xfId="85"/>
    <cellStyle name="Обычный 24" xfId="86"/>
    <cellStyle name="Обычный 27" xfId="87"/>
    <cellStyle name="Обычный 3" xfId="88"/>
    <cellStyle name="Обычный 3 2" xfId="89"/>
    <cellStyle name="Обычный 3 2 2" xfId="90"/>
    <cellStyle name="Обычный 3 3" xfId="91"/>
    <cellStyle name="Обычный 3 4" xfId="92"/>
    <cellStyle name="Обычный 3 4 2" xfId="93"/>
    <cellStyle name="Обычный 3 4_Предложения ПТС по о.Русский" xfId="94"/>
    <cellStyle name="Обычный 3 5" xfId="95"/>
    <cellStyle name="Обычный 3 5 2" xfId="96"/>
    <cellStyle name="Обычный 3 5_Предложения ПТС по о.Русский" xfId="97"/>
    <cellStyle name="Обычный 3 6" xfId="98"/>
    <cellStyle name="Обычный 3 7" xfId="99"/>
    <cellStyle name="Обычный 3_Предложения ПТС по о.Русский" xfId="100"/>
    <cellStyle name="Обычный 4" xfId="6"/>
    <cellStyle name="Обычный 4 2" xfId="101"/>
    <cellStyle name="Обычный 5" xfId="102"/>
    <cellStyle name="Обычный 5 2" xfId="103"/>
    <cellStyle name="Обычный 5 3" xfId="104"/>
    <cellStyle name="Обычный 5_Предложения ПТС по о.Русский" xfId="105"/>
    <cellStyle name="Обычный 6" xfId="106"/>
    <cellStyle name="Обычный 7" xfId="107"/>
    <cellStyle name="Обычный 7 2" xfId="108"/>
    <cellStyle name="Обычный 7_Предложения ПТС по о.Русский" xfId="109"/>
    <cellStyle name="Обычный 8" xfId="110"/>
    <cellStyle name="Обычный 9" xfId="111"/>
    <cellStyle name="Обычный 9 2" xfId="112"/>
    <cellStyle name="Обычный 9 3" xfId="113"/>
    <cellStyle name="Обычный 9_Предложения ПТС по о.Русский" xfId="114"/>
    <cellStyle name="Поле ввода" xfId="115"/>
    <cellStyle name="Процентный 2" xfId="116"/>
    <cellStyle name="Процентный 3" xfId="117"/>
    <cellStyle name="Процентный 4" xfId="118"/>
    <cellStyle name="Процентный 5" xfId="119"/>
    <cellStyle name="Процентный 6" xfId="120"/>
    <cellStyle name="Процентный 7" xfId="121"/>
    <cellStyle name="Стиль" xfId="122"/>
    <cellStyle name="Стиль 1" xfId="123"/>
    <cellStyle name="Стиль 1 2" xfId="124"/>
    <cellStyle name="Стиль 1_Потребление_электроэнергии_и_мощности_по_г" xfId="125"/>
    <cellStyle name="Стиль 2" xfId="126"/>
    <cellStyle name="Стиль 3" xfId="127"/>
    <cellStyle name="ТЕКСТ" xfId="128"/>
    <cellStyle name="Текстовый" xfId="129"/>
    <cellStyle name="Тысячи [0]_3Com" xfId="130"/>
    <cellStyle name="Тысячи_3Com" xfId="131"/>
    <cellStyle name="ФИКСИРОВАННЫЙ" xfId="132"/>
    <cellStyle name="Финансовый [0] 2" xfId="133"/>
    <cellStyle name="Финансовый 2" xfId="4"/>
    <cellStyle name="Финансовый 2 2" xfId="134"/>
    <cellStyle name="Финансовый 2 2 2" xfId="135"/>
    <cellStyle name="Финансовый 2 2 3" xfId="136"/>
    <cellStyle name="Финансовый 2 3" xfId="137"/>
    <cellStyle name="Финансовый 3" xfId="5"/>
    <cellStyle name="Финансовый 4" xfId="138"/>
    <cellStyle name="Финансовый 4 2" xfId="139"/>
    <cellStyle name="Финансовый 4 2 2" xfId="140"/>
    <cellStyle name="Финансовый 4 3" xfId="141"/>
    <cellStyle name="Финансовый 5" xfId="142"/>
    <cellStyle name="Финансовый 6" xfId="143"/>
    <cellStyle name="Финансовый 7" xfId="144"/>
    <cellStyle name="Формула" xfId="145"/>
    <cellStyle name="ФормулаВБ" xfId="146"/>
    <cellStyle name="ФормулаНаКонтроль" xfId="147"/>
    <cellStyle name="Џђћ–…ќ’ќ›‰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STOKO~1/LOCALS~1/Temp/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2007%20&#1074;%20&#1091;&#1089;&#1083;&#1086;&#1074;&#1080;&#1103;&#1093;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&#1061;&#1072;&#1085;&#1086;&#1074;&#1072;/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&#1061;&#1072;&#1085;&#1086;&#1074;&#1072;/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90;&#1077;&#1087;&#1083;&#1086;%20&#1053;&#1043;&#1056;&#1069;&#1057;%20(&#1056;&#1069;&#1050;%20&#1087;&#1086;&#1089;&#1083;&#1077;&#1076;&#1085;&#1080;&#1081;%20&#1074;&#1072;&#1088;&#1080;&#1072;&#1085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23\&#1064;&#1040;&#1041;&#1051;&#1054;&#1053;&#1067;%20&#1045;&#1048;&#1040;&#1057;\GES.ZATRAT.CZ.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44;&#1083;&#1103;%20&#1056;&#1069;&#1050;%20(30.08.06&#1075;)\&#1044;&#1083;&#1103;%20&#1056;&#1069;&#1050;%20EXPERT_GRES.2007.5_&#1071;&#1082;&#1091;&#1090;&#1080;&#1103;_NEW%20(&#1050;&#1086;&#1088;&#1103;&#1075;&#1080;&#1085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71;&#1097;&#1080;&#1082;\&#1088;&#1072;&#1089;&#1095;&#1077;&#1090;%20&#1090;&#1072;&#1088;&#1080;&#1092;&#1072;%20&#1084;&#1086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orep.inv.net/OREP.INV.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&#1055;&#1088;&#1077;&#1076;&#1077;&#1083;&#1100;&#1085;&#1099;&#1077;%20&#1087;&#1086;%20&#1092;&#1086;&#1088;&#1084;&#1077;%20&#1060;&#1057;&#1058;%2023.03.07&#1075;..xls&#1082;&#1072;&#1087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kinova/&#1056;&#1072;&#1073;&#1086;&#1095;&#1080;&#1081;%20&#1089;&#1090;&#1086;&#1083;/&#1089;&#1082;&#1072;&#1085;/123/&#1064;&#1040;&#1041;&#1051;&#1054;&#1053;&#1067;%20&#1045;&#1048;&#1040;&#1057;/&#1044;&#1051;&#1071;%20&#1057;&#1045;&#1042;&#1045;&#1056;&#1053;&#1054;&#10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54;&#1041;/06-03-06/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~1/9335~1/LOCALS~1/Temp/bat/prover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6;&#1072;&#1089;&#1096;&#1080;&#1092;&#1088;&#1086;&#1074;&#1082;&#1080;%20&#1082;%20&#1089;&#1084;&#1077;&#1090;&#1077;\&#1042;&#1089;&#1087;&#1086;&#1084;&#1086;&#1075;&#1072;&#1090;&#1077;&#1083;&#1100;&#1085;&#1099;&#1077;%20&#1088;&#1072;&#1089;&#1093;&#1086;&#1076;&#1099;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ROMAN~1/LOCALS~1/Temp/notes6030C8/~504795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d\&#1052;&#1054;&#1048;%20&#1044;&#1054;&#1050;&#1059;&#1052;&#1045;&#1053;&#1058;\&#1055;&#1088;&#1080;&#1083;&#1086;&#1078;%20&#847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8;&#1089;&#1087;&#1086;&#1083;.%20&#1087;&#1086;&#1095;&#1090;&#1072;\&#1057;&#1090;&#1072;&#1088;&#1099;&#1077;\dv74mmy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ROMAN~1/LOCALS~1/Temp/notes6030C8/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72;&#1085;&#1086;&#1074;&#1072;/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V&#1045;&#1052;_2001.5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C_W/&#1055;&#1088;&#1086;&#1075;&#1085;&#1086;&#1079;/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v/&#1086;&#1090;%20&#1056;&#1086;&#1078;&#1082;&#1086;&#1074;&#1086;&#1081;/&#1069;&#1082;&#1089;&#1087;&#1083;&#1091;&#1072;&#1090;&#1072;&#1094;&#1080;&#1103;%20&#1041;&#1052;&#1050;%202011-2012/&#1056;&#1072;&#1089;&#1095;&#1077;&#1090;%20&#1101;&#1082;&#1089;&#1087;&#1083;&#1091;&#1072;&#1090;&#1072;&#1094;&#1080;&#1103;%20&#1041;&#1052;&#1050;%20(06.10.20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SC_W/&#1055;&#1088;&#1086;&#1075;&#1085;&#1086;&#1079;/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3;&#1086;&#1074;&#1099;&#1081;/&#1056;&#1072;&#1073;&#1086;&#1095;&#1080;&#1081;%20&#1089;&#1090;&#1086;&#1083;/&#1056;&#1069;&#1050;%202008/2008%20&#1075;&#1086;&#1076;/&#1054;&#1082;&#1086;&#1085;&#1095;&#1072;&#1090;&#1077;&#1083;&#1100;&#1085;&#1099;&#1077;%20&#1058;&#1072;&#1073;&#1083;&#1080;&#1094;&#1099;%20&#1082;%20&#1055;&#1088;&#1086;&#1090;&#1086;&#1082;&#1086;&#1083;&#1091;%202008%20&#1086;&#1090;%20&#1056;&#1069;&#1050;%20(6.03.08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kinova/&#1056;&#1072;&#1073;&#1086;&#1095;&#1080;&#1081;%20&#1089;&#1090;&#1086;&#1083;/&#1089;&#1082;&#1072;&#1085;/123/&#1064;&#1040;&#1041;&#1051;&#1054;&#1053;&#1067;%20&#1045;&#1048;&#1040;&#1057;/&#1052;&#1054;&#1049;%20&#1059;&#1056;&#1058;%20&#1057;&#1077;&#1074;&#1077;&#1088;&#1085;&#1072;&#1103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&#1087;&#1088;&#1086;&#1075;&#1085;&#1086;&#1079;2000%20&#1052;&#1046;&#1050;&#1061;/&#1060;&#1086;&#1088;&#1084;&#1099;%20&#1052;&#1046;&#1050;&#1061;-Office97/&#1060;&#1086;&#1088;&#1084;&#1099;%20&#1080;&#1089;&#1093;&#1086;&#1076;&#1085;&#1099;&#1093;%20&#1076;&#1072;&#1085;&#1085;&#1099;&#1093;/&#1060;&#1080;&#1085;&#1072;&#1085;&#1089;&#1086;&#1074;&#1086;-&#1101;&#1082;&#1086;&#1085;&#1086;&#1084;&#1080;&#1095;&#1077;&#1089;&#1082;&#1086;&#1077;%20&#1091;&#1087;&#1088;&#1072;&#1074;&#1083;&#1077;&#1085;&#1080;&#1077;/&#1057;&#1087;&#1088;&#1072;&#1074;&#1086;&#1095;&#1085;&#1080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B-PL/NBPL/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eeva/&#1056;&#1072;&#1073;&#1086;&#1095;&#1080;&#1081;%20&#1089;&#1090;&#1086;&#1083;/PREDEL.ELEK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SC_W/&#1055;&#1088;&#1086;&#1075;&#1085;&#1086;&#1079;/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Северная (13.07)"/>
      <sheetName val="НЗТ 15 сут"/>
      <sheetName val="Цены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Заголовок"/>
      <sheetName val="REESTR"/>
      <sheetName val="слесаря"/>
      <sheetName val="ЭСО"/>
      <sheetName val="proverka"/>
      <sheetName val="СЛ7"/>
      <sheetName val="TEHSHEET"/>
      <sheetName val="Титульный"/>
      <sheetName val="REESTR_MO"/>
      <sheetName val="СЛ3"/>
      <sheetName val="Инструкция"/>
      <sheetName val="Вводные данные систем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Тср 12-17"/>
      <sheetName val="Передача эл.энергии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ээ"/>
      <sheetName val="Расчет НВВ общий"/>
      <sheetName val="Ген. не уч. ОРЭМ"/>
      <sheetName val="Свод"/>
      <sheetName val="База"/>
      <sheetName val="I"/>
      <sheetName val="MTO REV.0"/>
      <sheetName val="ПРОГНОЗ_1"/>
      <sheetName val="Dati Caricati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10409794.5272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3758465.6880000001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4635208.9198000003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1182.818</v>
          </cell>
        </row>
        <row r="23">
          <cell r="G23">
            <v>27925.445400000001</v>
          </cell>
          <cell r="L23">
            <v>15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>
        <row r="5">
          <cell r="G5">
            <v>16503137.241579933</v>
          </cell>
        </row>
      </sheetData>
      <sheetData sheetId="37">
        <row r="5">
          <cell r="G5">
            <v>16503137.241579933</v>
          </cell>
        </row>
      </sheetData>
      <sheetData sheetId="38">
        <row r="5">
          <cell r="G5">
            <v>16503137.241579933</v>
          </cell>
        </row>
      </sheetData>
      <sheetData sheetId="39">
        <row r="5">
          <cell r="G5">
            <v>16503137.241579933</v>
          </cell>
        </row>
      </sheetData>
      <sheetData sheetId="40">
        <row r="5">
          <cell r="G5">
            <v>16503137.241579933</v>
          </cell>
        </row>
      </sheetData>
      <sheetData sheetId="41">
        <row r="5">
          <cell r="G5">
            <v>16503137.241579933</v>
          </cell>
        </row>
      </sheetData>
      <sheetData sheetId="42">
        <row r="5">
          <cell r="G5">
            <v>16503137.241579933</v>
          </cell>
        </row>
      </sheetData>
      <sheetData sheetId="43">
        <row r="5">
          <cell r="G5">
            <v>16503137.241579933</v>
          </cell>
        </row>
      </sheetData>
      <sheetData sheetId="44">
        <row r="5">
          <cell r="G5">
            <v>16503137.241579933</v>
          </cell>
        </row>
      </sheetData>
      <sheetData sheetId="45">
        <row r="5">
          <cell r="G5">
            <v>16503137.241579933</v>
          </cell>
        </row>
      </sheetData>
      <sheetData sheetId="46">
        <row r="5">
          <cell r="G5">
            <v>16503137.241579933</v>
          </cell>
        </row>
      </sheetData>
      <sheetData sheetId="47">
        <row r="5">
          <cell r="G5">
            <v>16503137.241579933</v>
          </cell>
        </row>
      </sheetData>
      <sheetData sheetId="48">
        <row r="5">
          <cell r="G5">
            <v>16503137.241579933</v>
          </cell>
        </row>
      </sheetData>
      <sheetData sheetId="49">
        <row r="5">
          <cell r="G5">
            <v>16503137.241579933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(4)"/>
      <sheetName val="Тариф (3)"/>
      <sheetName val="Тариф (2)"/>
      <sheetName val="Тариф максимум"/>
      <sheetName val="Тариф мин"/>
      <sheetName val="Тариф"/>
      <sheetName val="Лист1"/>
      <sheetName val="ЭСО"/>
      <sheetName val="5тх"/>
      <sheetName val="FST5"/>
      <sheetName val="Заголовок"/>
      <sheetName val="8(тх)byte"/>
      <sheetName val="6(тх)"/>
      <sheetName val="1(тх) прод1"/>
      <sheetName val="1(тх) свод"/>
      <sheetName val="1(тх) прод2"/>
      <sheetName val="9(тх)byte"/>
      <sheetName val="2(тх)"/>
      <sheetName val="10(тх)"/>
      <sheetName val="2018"/>
      <sheetName val="2017"/>
      <sheetName val="2016 изм (2)"/>
      <sheetName val="2016"/>
      <sheetName val="2016 изм"/>
      <sheetName val="2015"/>
      <sheetName val="2015 изм"/>
      <sheetName val="2014"/>
      <sheetName val="2014 изм"/>
      <sheetName val="2013"/>
      <sheetName val="2013 изм"/>
      <sheetName val="2012"/>
      <sheetName val="2007 в условиях 2008"/>
      <sheetName val="электро по формулам"/>
      <sheetName val="для РЭК"/>
      <sheetName val="с СГЭС"/>
      <sheetName val=" пг для НВВ"/>
      <sheetName val="таблица по НВВ"/>
      <sheetName val="по сетям"/>
      <sheetName val="1"/>
      <sheetName val="2"/>
      <sheetName val="3"/>
      <sheetName val="1k"/>
      <sheetName val="4"/>
      <sheetName val="5"/>
      <sheetName val="6"/>
      <sheetName val="2k"/>
      <sheetName val="1 ПГ"/>
      <sheetName val="7"/>
      <sheetName val="8"/>
      <sheetName val="9"/>
      <sheetName val="3k"/>
      <sheetName val="10"/>
      <sheetName val="11"/>
      <sheetName val="12"/>
      <sheetName val="4k"/>
      <sheetName val="2 ПГ"/>
      <sheetName val="отрасли"/>
      <sheetName val="ф 9_1"/>
      <sheetName val="Диапазоны"/>
      <sheetName val="REESTR"/>
      <sheetName val="выпад д-ды"/>
      <sheetName val="факт КТС"/>
      <sheetName val="план ТАРИФ"/>
      <sheetName val="план КТС"/>
      <sheetName val="ХВ всего"/>
      <sheetName val="ХВ ЖФ"/>
      <sheetName val="свод"/>
      <sheetName val="Обсл.компьют"/>
      <sheetName val="орг не смотр"/>
      <sheetName val="кальк КТС"/>
      <sheetName val="Тепло КТС"/>
      <sheetName val="командир"/>
      <sheetName val="Представ"/>
      <sheetName val="сокращ"/>
      <sheetName val="трансп не смотр"/>
      <sheetName val="усл.стор.орган"/>
      <sheetName val="свод с поясн"/>
      <sheetName val="аренда (2)"/>
      <sheetName val="нотар.и суд"/>
      <sheetName val="ПР№4.1шины"/>
      <sheetName val="команд.инвентариз"/>
      <sheetName val="ком.обсл.термин"/>
      <sheetName val="расшифр.ком"/>
      <sheetName val="модерниз"/>
      <sheetName val="усл.стор.орг.по сбору кварпл"/>
      <sheetName val="бензин"/>
      <sheetName val="анализ фот 2009-2011"/>
      <sheetName val="мариничеву"/>
      <sheetName val="мариничеву (2)"/>
      <sheetName val="Свод хоз расд "/>
      <sheetName val="Лист1 (2)"/>
      <sheetName val="кассиры"/>
      <sheetName val="ведущ касиры"/>
      <sheetName val="Охр труд"/>
      <sheetName val="увед"/>
      <sheetName val="программир"/>
      <sheetName val="УС"/>
      <sheetName val="командир (2)"/>
      <sheetName val="в отпуск"/>
      <sheetName val="канц расх"/>
      <sheetName val="прочие расходы"/>
      <sheetName val="канцел.поПост. 219"/>
      <sheetName val="свод ХР"/>
      <sheetName val="1 кв"/>
      <sheetName val="2 кв"/>
      <sheetName val="3кв"/>
      <sheetName val="4 кв"/>
      <sheetName val="ост"/>
      <sheetName val="аренда"/>
      <sheetName val="транс форма РЭК"/>
      <sheetName val="водители по договору"/>
      <sheetName val="убор-курьер по дог"/>
      <sheetName val="Штат"/>
      <sheetName val="Прочий доход"/>
      <sheetName val="СВОД (на подпись)"/>
      <sheetName val="СВОД (помесячно)"/>
      <sheetName val="филиал"/>
      <sheetName val="авто ИД"/>
      <sheetName val="аб"/>
      <sheetName val="алл"/>
      <sheetName val="амг"/>
      <sheetName val="анаб"/>
      <sheetName val="бул"/>
      <sheetName val="ввил"/>
      <sheetName val="вкол"/>
      <sheetName val="вяна"/>
      <sheetName val="вил"/>
      <sheetName val="гор"/>
      <sheetName val="жиг"/>
      <sheetName val="коб"/>
      <sheetName val="мкан"/>
      <sheetName val="мом"/>
      <sheetName val="нкол"/>
      <sheetName val="нюр"/>
      <sheetName val="олек"/>
      <sheetName val="олен"/>
      <sheetName val="скол"/>
      <sheetName val="сун"/>
      <sheetName val="татт"/>
      <sheetName val="томп"/>
      <sheetName val="уалд"/>
      <sheetName val="ханг"/>
      <sheetName val="чур"/>
      <sheetName val="эб"/>
      <sheetName val="нам"/>
      <sheetName val="алд"/>
      <sheetName val="зар"/>
      <sheetName val="Маган"/>
      <sheetName val="аэропорт"/>
      <sheetName val="Лист2"/>
      <sheetName val="Лист3"/>
      <sheetName val="Справочник"/>
      <sheetName val="Смета"/>
      <sheetName val="Баланс"/>
      <sheetName val=" ВСЕ РАЙОНЫ"/>
      <sheetName val="Абыйский улус"/>
      <sheetName val="Аллаиховский улус"/>
      <sheetName val="Амгинский улус"/>
      <sheetName val="Анабарский улус"/>
      <sheetName val="Булунский улус"/>
      <sheetName val="Верхневилюйский улус"/>
      <sheetName val="Верхнеколымский улус"/>
      <sheetName val="Верхоянский улус"/>
      <sheetName val="Вилюйский улус"/>
      <sheetName val="Горный улус"/>
      <sheetName val="Жиганский улус"/>
      <sheetName val="Кобяйский улус"/>
      <sheetName val="Кобяйско-зареченский"/>
      <sheetName val="Мегино-Кангаласский улус"/>
      <sheetName val="Момский улус"/>
      <sheetName val="Нижнеколымский улус"/>
      <sheetName val="Нюрбинский улус"/>
      <sheetName val="Олекминский улус"/>
      <sheetName val="Оленекский улус"/>
      <sheetName val="Среднеколымский улус"/>
      <sheetName val="Сунтарский улус"/>
      <sheetName val="Таттинский улус"/>
      <sheetName val="Томпонский улус"/>
      <sheetName val="Усть-Алданский улус"/>
      <sheetName val="Хангаласский улус"/>
      <sheetName val="Чурапчинский улус"/>
      <sheetName val="Эвено-Бытантайский улус"/>
      <sheetName val="ДСК"/>
      <sheetName val="ФКК"/>
      <sheetName val="Томпонский улус УК"/>
      <sheetName val="Якутск У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">
          <cell r="G8">
            <v>133233.55053825999</v>
          </cell>
        </row>
      </sheetData>
      <sheetData sheetId="20">
        <row r="8">
          <cell r="G8">
            <v>133233.55053825999</v>
          </cell>
        </row>
      </sheetData>
      <sheetData sheetId="21">
        <row r="8">
          <cell r="G8">
            <v>133233.55053825999</v>
          </cell>
        </row>
      </sheetData>
      <sheetData sheetId="22">
        <row r="8">
          <cell r="G8">
            <v>133233.55053825999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8">
          <cell r="G8">
            <v>133233.55053825999</v>
          </cell>
        </row>
      </sheetData>
      <sheetData sheetId="33">
        <row r="8">
          <cell r="G8">
            <v>133233.55053825999</v>
          </cell>
        </row>
      </sheetData>
      <sheetData sheetId="34">
        <row r="8">
          <cell r="G8">
            <v>133233.55053825999</v>
          </cell>
        </row>
      </sheetData>
      <sheetData sheetId="35">
        <row r="8">
          <cell r="G8">
            <v>133233.55053825999</v>
          </cell>
        </row>
      </sheetData>
      <sheetData sheetId="36">
        <row r="8">
          <cell r="G8">
            <v>133233.55053825999</v>
          </cell>
        </row>
      </sheetData>
      <sheetData sheetId="37">
        <row r="8">
          <cell r="G8">
            <v>133233.55053825999</v>
          </cell>
        </row>
      </sheetData>
      <sheetData sheetId="38">
        <row r="8">
          <cell r="G8">
            <v>133233.55053825999</v>
          </cell>
        </row>
      </sheetData>
      <sheetData sheetId="39">
        <row r="8">
          <cell r="G8">
            <v>133233.55053825999</v>
          </cell>
        </row>
      </sheetData>
      <sheetData sheetId="40">
        <row r="8">
          <cell r="G8">
            <v>133233.55053825999</v>
          </cell>
        </row>
      </sheetData>
      <sheetData sheetId="41">
        <row r="8">
          <cell r="G8">
            <v>133233.55053825999</v>
          </cell>
        </row>
      </sheetData>
      <sheetData sheetId="42">
        <row r="8">
          <cell r="G8">
            <v>133233.55053825999</v>
          </cell>
        </row>
      </sheetData>
      <sheetData sheetId="43">
        <row r="8">
          <cell r="G8">
            <v>133233.55053825999</v>
          </cell>
        </row>
      </sheetData>
      <sheetData sheetId="44">
        <row r="8">
          <cell r="G8">
            <v>133233.55053825999</v>
          </cell>
        </row>
      </sheetData>
      <sheetData sheetId="45">
        <row r="8">
          <cell r="G8">
            <v>133233.55053825999</v>
          </cell>
        </row>
      </sheetData>
      <sheetData sheetId="46">
        <row r="8">
          <cell r="G8">
            <v>133233.55053825999</v>
          </cell>
        </row>
      </sheetData>
      <sheetData sheetId="47">
        <row r="8">
          <cell r="G8">
            <v>133233.55053825999</v>
          </cell>
        </row>
      </sheetData>
      <sheetData sheetId="48">
        <row r="8">
          <cell r="G8">
            <v>133233.55053825999</v>
          </cell>
        </row>
      </sheetData>
      <sheetData sheetId="49">
        <row r="8">
          <cell r="G8">
            <v>133233.55053825999</v>
          </cell>
        </row>
      </sheetData>
      <sheetData sheetId="50">
        <row r="8">
          <cell r="G8">
            <v>1</v>
          </cell>
        </row>
      </sheetData>
      <sheetData sheetId="51">
        <row r="8">
          <cell r="G8">
            <v>1</v>
          </cell>
        </row>
      </sheetData>
      <sheetData sheetId="52">
        <row r="8">
          <cell r="G8">
            <v>1</v>
          </cell>
        </row>
      </sheetData>
      <sheetData sheetId="53">
        <row r="8">
          <cell r="G8">
            <v>1</v>
          </cell>
        </row>
      </sheetData>
      <sheetData sheetId="54">
        <row r="8">
          <cell r="G8">
            <v>1</v>
          </cell>
        </row>
      </sheetData>
      <sheetData sheetId="55">
        <row r="8">
          <cell r="G8">
            <v>1</v>
          </cell>
        </row>
      </sheetData>
      <sheetData sheetId="56">
        <row r="8">
          <cell r="G8">
            <v>1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FST5"/>
      <sheetName val="Стоимость ЭЭ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  <sheetName val="11"/>
      <sheetName val="электра"/>
      <sheetName val="12.2.1."/>
      <sheetName val="11.2.2."/>
      <sheetName val="12.2."/>
      <sheetName val="всего"/>
      <sheetName val="Свод (ФСТ РЭК)"/>
      <sheetName val="Свод НГРЭС"/>
      <sheetName val="Свод НГРЭС +тр-ка РЭК"/>
      <sheetName val="0 (ФСТ)"/>
      <sheetName val="квл13"/>
      <sheetName val="П14-Т2"/>
      <sheetName val="14.2.1."/>
      <sheetName val="14.2.2."/>
      <sheetName val="выручка16"/>
      <sheetName val="топливо17"/>
      <sheetName val="Трансп20"/>
      <sheetName val="ЗП-24"/>
      <sheetName val="Амор."/>
      <sheetName val="31"/>
      <sheetName val="эксперты"/>
      <sheetName val="эксперты (2)"/>
      <sheetName val="FES"/>
      <sheetName val="1"/>
      <sheetName val="сбыт"/>
      <sheetName val="Рег генер"/>
      <sheetName val="сети"/>
      <sheetName val="Справочник"/>
      <sheetName val="Смета"/>
      <sheetName val="Баланс"/>
      <sheetName val="Лист2"/>
      <sheetName val="Баланс ээ"/>
      <sheetName val="Баланс мощности"/>
      <sheetName val="regs"/>
      <sheetName val="Справочники"/>
      <sheetName val="болванка"/>
      <sheetName val="Таб 7"/>
      <sheetName val="ЭСО"/>
      <sheetName val="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0.2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2.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F6">
            <v>0</v>
          </cell>
          <cell r="I6">
            <v>0</v>
          </cell>
          <cell r="L6">
            <v>0</v>
          </cell>
          <cell r="O6" t="e">
            <v>#NAME?</v>
          </cell>
          <cell r="P6" t="e">
            <v>#NAME?</v>
          </cell>
          <cell r="Q6" t="e">
            <v>#NAME?</v>
          </cell>
          <cell r="R6" t="e">
            <v>#NAME?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F8">
            <v>0</v>
          </cell>
          <cell r="I8">
            <v>0</v>
          </cell>
          <cell r="L8">
            <v>0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I9" t="e">
            <v>#NAME?</v>
          </cell>
          <cell r="J9" t="e">
            <v>#NAME?</v>
          </cell>
          <cell r="L9" t="e">
            <v>#NAME?</v>
          </cell>
          <cell r="M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</row>
        <row r="10">
          <cell r="F10">
            <v>0</v>
          </cell>
          <cell r="I10">
            <v>0</v>
          </cell>
          <cell r="L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I11" t="e">
            <v>#NAME?</v>
          </cell>
          <cell r="J11" t="e">
            <v>#NAME?</v>
          </cell>
          <cell r="L11" t="e">
            <v>#NAME?</v>
          </cell>
          <cell r="M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</row>
        <row r="13">
          <cell r="F13">
            <v>0</v>
          </cell>
          <cell r="I13">
            <v>0</v>
          </cell>
          <cell r="L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</row>
        <row r="14">
          <cell r="F14">
            <v>0</v>
          </cell>
          <cell r="I14">
            <v>0</v>
          </cell>
          <cell r="L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I15" t="e">
            <v>#NAME?</v>
          </cell>
          <cell r="J15" t="e">
            <v>#NAME?</v>
          </cell>
          <cell r="L15" t="e">
            <v>#NAME?</v>
          </cell>
          <cell r="M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</row>
        <row r="17">
          <cell r="F17">
            <v>0</v>
          </cell>
          <cell r="I17">
            <v>0</v>
          </cell>
          <cell r="L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</row>
        <row r="18">
          <cell r="F18">
            <v>0</v>
          </cell>
          <cell r="I18">
            <v>0</v>
          </cell>
          <cell r="L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I19" t="e">
            <v>#NAME?</v>
          </cell>
          <cell r="J19" t="e">
            <v>#NAME?</v>
          </cell>
          <cell r="L19" t="e">
            <v>#NAME?</v>
          </cell>
          <cell r="M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</row>
      </sheetData>
      <sheetData sheetId="9">
        <row r="5">
          <cell r="F5" t="str">
            <v>РГК-1</v>
          </cell>
          <cell r="G5" t="str">
            <v>ГЭС-1 бассейн &lt;…&gt;</v>
          </cell>
          <cell r="I5" t="str">
            <v>РГК-1</v>
          </cell>
          <cell r="J5" t="str">
            <v>ГЭС-1 бассейн &lt;…&gt;</v>
          </cell>
          <cell r="L5" t="str">
            <v>РГК-1</v>
          </cell>
          <cell r="M5" t="str">
            <v>ГЭС-1 бассейн &lt;…&gt;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e">
            <v>#NAME?</v>
          </cell>
          <cell r="I7" t="e">
            <v>#NAME?</v>
          </cell>
          <cell r="L7" t="e">
            <v>#NAME?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B10" t="str">
            <v xml:space="preserve">* Примечание: В ячейке "ГЭС (бассейн &lt;___&gt;)" шапки таблицы перечисляются все станции и каскады, находящиеся в границах одного бассейна реки, озера, моря (имеющие единую ставку водного налога), </v>
          </cell>
        </row>
        <row r="11">
          <cell r="B11" t="str">
            <v xml:space="preserve">                      по данному столбцу заносятся суммарные данные по всем перечисленных гидроэлектростанциям и каскадам.</v>
          </cell>
        </row>
        <row r="14">
          <cell r="B14" t="str">
            <v>Начальник ПЭО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F8">
            <v>0</v>
          </cell>
        </row>
        <row r="12">
          <cell r="G12">
            <v>0</v>
          </cell>
          <cell r="H12">
            <v>0</v>
          </cell>
        </row>
        <row r="24">
          <cell r="B24" t="str">
            <v>Начальник ПЭО</v>
          </cell>
        </row>
      </sheetData>
      <sheetData sheetId="16">
        <row r="7">
          <cell r="B7" t="str">
            <v>Услуги автотранспорта (в соответствии с договорами на перевозки)</v>
          </cell>
        </row>
        <row r="12">
          <cell r="B12" t="str">
            <v>Услуги железнодорожного транспорта по перевозке тв. и ж.т</v>
          </cell>
        </row>
        <row r="14">
          <cell r="C14" t="str">
            <v>договор № ___ от ____</v>
          </cell>
        </row>
        <row r="15">
          <cell r="C15" t="str">
            <v>договор № ___ от ____</v>
          </cell>
        </row>
        <row r="17">
          <cell r="B17" t="str">
            <v>Пуско-наладочные работы ( в соответствии с планом)</v>
          </cell>
        </row>
        <row r="19">
          <cell r="C19" t="str">
            <v>договор № ___ от ____</v>
          </cell>
        </row>
        <row r="20">
          <cell r="C20" t="str">
            <v>договор № ___ от ____</v>
          </cell>
        </row>
        <row r="22">
          <cell r="B22" t="str">
            <v>&lt;Услуги_____________&gt;</v>
          </cell>
        </row>
        <row r="24">
          <cell r="C24" t="str">
            <v>договор № ___ от ____</v>
          </cell>
        </row>
        <row r="25">
          <cell r="C25" t="str">
            <v>договор № ___ от ____</v>
          </cell>
        </row>
        <row r="27">
          <cell r="B27" t="str">
            <v>&lt;Услуги_____________&gt;</v>
          </cell>
        </row>
        <row r="29">
          <cell r="C29" t="str">
            <v>договор № ___ от ____</v>
          </cell>
        </row>
        <row r="30">
          <cell r="C30" t="str">
            <v>договор № ___ от ____</v>
          </cell>
        </row>
      </sheetData>
      <sheetData sheetId="17">
        <row r="6">
          <cell r="C6" t="str">
            <v>Всего</v>
          </cell>
        </row>
        <row r="7">
          <cell r="C7" t="str">
            <v xml:space="preserve">    в том числе:</v>
          </cell>
        </row>
        <row r="8">
          <cell r="C8" t="str">
            <v>договор № ___ от ____</v>
          </cell>
        </row>
        <row r="9">
          <cell r="C9" t="str">
            <v>договор № ___ от ____</v>
          </cell>
        </row>
        <row r="10">
          <cell r="C10" t="str">
            <v>Добавить строки</v>
          </cell>
        </row>
        <row r="11">
          <cell r="C11" t="str">
            <v>Всего</v>
          </cell>
        </row>
        <row r="12">
          <cell r="C12" t="str">
            <v xml:space="preserve">    в том числе:</v>
          </cell>
        </row>
        <row r="13">
          <cell r="C13" t="str">
            <v>договор № ___ от ____</v>
          </cell>
        </row>
        <row r="14">
          <cell r="C14" t="str">
            <v>договор № ___ от ____</v>
          </cell>
        </row>
        <row r="15">
          <cell r="C15" t="str">
            <v>Добавить строки</v>
          </cell>
        </row>
        <row r="16">
          <cell r="C16" t="str">
            <v>Услуги по пожарной безопасности</v>
          </cell>
        </row>
        <row r="17">
          <cell r="C17" t="str">
            <v xml:space="preserve">    в том числе:</v>
          </cell>
        </row>
        <row r="18">
          <cell r="C18" t="str">
            <v>договор № ___ от ____</v>
          </cell>
        </row>
        <row r="19">
          <cell r="C19" t="str">
            <v>договор № ___ от ____</v>
          </cell>
        </row>
        <row r="20">
          <cell r="C20" t="str">
            <v>Добавить строки</v>
          </cell>
        </row>
        <row r="21">
          <cell r="C21" t="str">
            <v>Всего</v>
          </cell>
        </row>
        <row r="22">
          <cell r="C22" t="str">
            <v xml:space="preserve">    в том числе:</v>
          </cell>
        </row>
        <row r="23">
          <cell r="C23" t="str">
            <v>договор № ___ от ____</v>
          </cell>
        </row>
        <row r="24">
          <cell r="C24" t="str">
            <v>договор № ___ от ____</v>
          </cell>
        </row>
        <row r="25">
          <cell r="C25" t="str">
            <v>Добавить строки</v>
          </cell>
        </row>
        <row r="26">
          <cell r="C26" t="str">
            <v>Всего</v>
          </cell>
        </row>
        <row r="27">
          <cell r="C27" t="str">
            <v xml:space="preserve">    в том числе:</v>
          </cell>
        </row>
        <row r="28">
          <cell r="C28" t="str">
            <v>договор № ___ от ____</v>
          </cell>
        </row>
        <row r="29">
          <cell r="C29" t="str">
            <v>договор № ___ от ____</v>
          </cell>
        </row>
        <row r="30">
          <cell r="C30" t="str">
            <v>Добавить строки</v>
          </cell>
        </row>
        <row r="31">
          <cell r="C31" t="str">
            <v>Всего</v>
          </cell>
        </row>
        <row r="32">
          <cell r="C32" t="str">
            <v xml:space="preserve">    в том числе:</v>
          </cell>
        </row>
        <row r="33">
          <cell r="C33" t="str">
            <v>договор № ___ от ____</v>
          </cell>
        </row>
        <row r="34">
          <cell r="C34" t="str">
            <v>договор № ___ от ____</v>
          </cell>
        </row>
        <row r="35">
          <cell r="C35" t="str">
            <v>Добавить строки</v>
          </cell>
        </row>
        <row r="36">
          <cell r="C36" t="str">
            <v>Всего</v>
          </cell>
        </row>
        <row r="37">
          <cell r="C37" t="str">
            <v>Всего</v>
          </cell>
        </row>
        <row r="38">
          <cell r="C38" t="str">
            <v xml:space="preserve">    в том числе:</v>
          </cell>
        </row>
        <row r="39">
          <cell r="C39" t="str">
            <v>договор № ___ от ____</v>
          </cell>
        </row>
        <row r="40">
          <cell r="C40" t="str">
            <v>договор № ___ от ____</v>
          </cell>
        </row>
        <row r="41">
          <cell r="C41" t="str">
            <v>Добавить строки</v>
          </cell>
        </row>
        <row r="42">
          <cell r="C42" t="str">
            <v>Всего</v>
          </cell>
        </row>
        <row r="43">
          <cell r="C43" t="str">
            <v xml:space="preserve">    в том числе:</v>
          </cell>
        </row>
        <row r="44">
          <cell r="C44" t="str">
            <v>договор № ___ от ____</v>
          </cell>
        </row>
        <row r="45">
          <cell r="C45" t="str">
            <v>договор № ___ от ____</v>
          </cell>
        </row>
        <row r="46">
          <cell r="C46" t="str">
            <v>Добавить строки</v>
          </cell>
        </row>
        <row r="47">
          <cell r="C47" t="str">
            <v>Всего</v>
          </cell>
        </row>
        <row r="48">
          <cell r="C48" t="str">
            <v xml:space="preserve">    в том числе:</v>
          </cell>
        </row>
        <row r="49">
          <cell r="C49" t="str">
            <v>договор № ___ от ____</v>
          </cell>
        </row>
        <row r="50">
          <cell r="C50" t="str">
            <v>договор № ___ от ____</v>
          </cell>
        </row>
        <row r="51">
          <cell r="C51" t="str">
            <v>Добавить строки</v>
          </cell>
        </row>
        <row r="52">
          <cell r="B52" t="str">
            <v>Услуги по &lt;_____________&gt;</v>
          </cell>
          <cell r="C52" t="str">
            <v>Всего</v>
          </cell>
        </row>
        <row r="53">
          <cell r="C53" t="str">
            <v xml:space="preserve">    в том числе:</v>
          </cell>
        </row>
        <row r="54">
          <cell r="C54" t="str">
            <v>договор № ___ от ____</v>
          </cell>
        </row>
        <row r="55">
          <cell r="C55" t="str">
            <v>договор № ___ от ____</v>
          </cell>
        </row>
        <row r="56">
          <cell r="C56" t="str">
            <v>Добавить строки</v>
          </cell>
        </row>
        <row r="57">
          <cell r="B57" t="str">
            <v>Добавить строки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договор № ___ от ____ (объект 1)</v>
          </cell>
        </row>
        <row r="9">
          <cell r="B9" t="str">
            <v>арендная плата</v>
          </cell>
        </row>
        <row r="10">
          <cell r="B10" t="str">
            <v>амортизация*</v>
          </cell>
        </row>
        <row r="11">
          <cell r="B11" t="str">
            <v>договор № ___ от ____ (объект 2)</v>
          </cell>
        </row>
        <row r="12">
          <cell r="B12" t="str">
            <v>арендная плата</v>
          </cell>
        </row>
        <row r="13">
          <cell r="B13" t="str">
            <v>амортизация*</v>
          </cell>
        </row>
        <row r="14">
          <cell r="B14" t="str">
            <v>договор № ___ от ____ (объект 3)</v>
          </cell>
        </row>
        <row r="15">
          <cell r="B15" t="str">
            <v>арендная плата</v>
          </cell>
        </row>
        <row r="16">
          <cell r="B16" t="str">
            <v>амортизация*</v>
          </cell>
        </row>
        <row r="20">
          <cell r="B20" t="str">
            <v>договор № ___ от ____ (объект 1)</v>
          </cell>
        </row>
        <row r="21">
          <cell r="B21" t="str">
            <v>арендная плата</v>
          </cell>
        </row>
        <row r="22">
          <cell r="B22" t="str">
            <v>амортизация*</v>
          </cell>
        </row>
        <row r="23">
          <cell r="B23" t="str">
            <v>договор № ___ от ____ (объект 2)</v>
          </cell>
        </row>
        <row r="24">
          <cell r="B24" t="str">
            <v>арендная плата</v>
          </cell>
        </row>
        <row r="25">
          <cell r="B25" t="str">
            <v>амортизация*</v>
          </cell>
        </row>
        <row r="26">
          <cell r="B26" t="str">
            <v>договор № ___ от ____ (объект 3)</v>
          </cell>
        </row>
        <row r="27">
          <cell r="B27" t="str">
            <v>арендная плата</v>
          </cell>
        </row>
        <row r="28">
          <cell r="B28" t="str">
            <v>амортизация*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B7" t="str">
            <v>&lt;Статья расходов 1&gt;</v>
          </cell>
          <cell r="C7" t="str">
            <v>Всего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 xml:space="preserve">    в том числе:</v>
          </cell>
        </row>
        <row r="9">
          <cell r="C9" t="str">
            <v>договор № ___ от ____</v>
          </cell>
        </row>
        <row r="10">
          <cell r="C10" t="str">
            <v>договор № ___ от ____</v>
          </cell>
        </row>
        <row r="11">
          <cell r="C11" t="str">
            <v>договор № ___ от ____</v>
          </cell>
        </row>
        <row r="12">
          <cell r="C12" t="str">
            <v>Добавить строки</v>
          </cell>
        </row>
        <row r="13">
          <cell r="B13" t="str">
            <v>&lt;Статья расходов 2&gt;</v>
          </cell>
          <cell r="C13" t="str">
            <v>Всего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 xml:space="preserve">    в том числе:</v>
          </cell>
        </row>
        <row r="15">
          <cell r="C15" t="str">
            <v>договор № ___ от ____</v>
          </cell>
        </row>
        <row r="16">
          <cell r="C16" t="str">
            <v>договор № ___ от ____</v>
          </cell>
        </row>
        <row r="17">
          <cell r="C17" t="str">
            <v>договор № ___ от ____</v>
          </cell>
        </row>
        <row r="18">
          <cell r="C18" t="str">
            <v>Добавить строки</v>
          </cell>
        </row>
        <row r="19">
          <cell r="B19" t="str">
            <v>&lt;Статья расходов 3&gt;</v>
          </cell>
          <cell r="C19" t="str">
            <v>Всего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 xml:space="preserve">    в том числе:</v>
          </cell>
        </row>
        <row r="21">
          <cell r="C21" t="str">
            <v>договор № ___ от ____</v>
          </cell>
        </row>
        <row r="22">
          <cell r="C22" t="str">
            <v>договор № ___ от ____</v>
          </cell>
        </row>
        <row r="23">
          <cell r="C23" t="str">
            <v>договор № ___ от ____</v>
          </cell>
        </row>
        <row r="24">
          <cell r="C24" t="str">
            <v>Добавить строки</v>
          </cell>
        </row>
        <row r="26">
          <cell r="B26" t="str">
            <v>Выкуп земельных площадей</v>
          </cell>
          <cell r="C26" t="str">
            <v>Всего, стоимость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 xml:space="preserve"> - площадь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 xml:space="preserve">    в том числе:</v>
          </cell>
        </row>
        <row r="29">
          <cell r="C29" t="str">
            <v>договор № ___ от ____</v>
          </cell>
        </row>
        <row r="30">
          <cell r="C30" t="str">
            <v xml:space="preserve"> - площадь</v>
          </cell>
        </row>
        <row r="31">
          <cell r="C31" t="str">
            <v>договор № ___ от ____</v>
          </cell>
        </row>
        <row r="32">
          <cell r="C32" t="str">
            <v xml:space="preserve"> - площадь</v>
          </cell>
        </row>
        <row r="33">
          <cell r="C33" t="str">
            <v>договор № ___ от ____</v>
          </cell>
        </row>
        <row r="34">
          <cell r="C34" t="str">
            <v xml:space="preserve"> - площадь</v>
          </cell>
        </row>
        <row r="52">
          <cell r="B52" t="str">
            <v>Начальник ПЭО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Смета на произв. эл. и тепла"/>
      <sheetName val="Смета на тепло 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 (Н)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0 (ФСТ)"/>
      <sheetName val="сбыт"/>
      <sheetName val="Рег генер"/>
      <sheetName val="сети"/>
      <sheetName val="Таб 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одождите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роизводство теплоэнергии (2)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.1.1"/>
      <sheetName val="Ш_Т112"/>
      <sheetName val="Ш_Т121"/>
      <sheetName val="Т1.1.2"/>
      <sheetName val="Т1.2.1"/>
      <sheetName val="Т1.2.2"/>
      <sheetName val="Т3"/>
      <sheetName val="Ш_Т3"/>
      <sheetName val="Т1.4"/>
      <sheetName val="Т1.5"/>
      <sheetName val="Ш_Т6"/>
      <sheetName val="Т6"/>
      <sheetName val="Т7"/>
      <sheetName val="Ш_Т7"/>
      <sheetName val="Т8"/>
      <sheetName val="Ш_Т8"/>
      <sheetName val="Т9"/>
      <sheetName val="Ш_Т9"/>
      <sheetName val="Т10"/>
      <sheetName val="Ш_Т10"/>
      <sheetName val="Т 10"/>
      <sheetName val="Ш_Т11"/>
      <sheetName val="Т 11.1. (2005г)"/>
      <sheetName val="Т 11"/>
      <sheetName val="Т11 скрытая"/>
      <sheetName val="Т12"/>
      <sheetName val="Ш_Т12"/>
      <sheetName val="Т13.1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3.1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Ш_Т27"/>
      <sheetName val="Ш_Перепродавцы"/>
      <sheetName val="Ф1"/>
      <sheetName val="Ш_Ф1"/>
      <sheetName val="Т28"/>
      <sheetName val="Т27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Д_Передача_ТЭ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Лист"/>
      <sheetName val="Финансы по уровням напряжения"/>
      <sheetName val="Вспомогат(по месяцам)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0 (ФСТ)"/>
      <sheetName val="расчет тарифа м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>
            <v>1</v>
          </cell>
        </row>
        <row r="60">
          <cell r="A60" t="str">
            <v>Оптовый рынок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>
        <row r="119">
          <cell r="B119">
            <v>41.8</v>
          </cell>
        </row>
        <row r="400">
          <cell r="A400" t="str">
            <v>ТЭС</v>
          </cell>
        </row>
        <row r="525">
          <cell r="A525" t="str">
            <v>Поставщики теплоэнергии</v>
          </cell>
        </row>
        <row r="575">
          <cell r="A575" t="str">
            <v>Прочие потребители теплоэнергии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regs"/>
    </sheetNames>
    <sheetDataSet>
      <sheetData sheetId="0"/>
      <sheetData sheetId="1"/>
      <sheetData sheetId="2"/>
      <sheetData sheetId="3"/>
      <sheetData sheetId="4"/>
      <sheetData sheetId="5">
        <row r="11">
          <cell r="E11">
            <v>3</v>
          </cell>
          <cell r="F11">
            <v>12</v>
          </cell>
          <cell r="G11">
            <v>12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3</v>
          </cell>
          <cell r="O11">
            <v>3</v>
          </cell>
        </row>
        <row r="12">
          <cell r="E12">
            <v>3</v>
          </cell>
          <cell r="F12">
            <v>12</v>
          </cell>
          <cell r="G12">
            <v>12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Q12" t="str">
            <v>Всего по сетевой компании</v>
          </cell>
        </row>
        <row r="13">
          <cell r="C13">
            <v>39508</v>
          </cell>
          <cell r="D13">
            <v>39479</v>
          </cell>
          <cell r="E13">
            <v>2</v>
          </cell>
          <cell r="F13">
            <v>8</v>
          </cell>
          <cell r="G13">
            <v>8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 t="str">
            <v>Новое строительство и расширение</v>
          </cell>
          <cell r="Q13" t="str">
            <v>Всего по инвестиционному проекту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Q14" t="str">
            <v>Наименование работ1</v>
          </cell>
        </row>
        <row r="15">
          <cell r="E15">
            <v>1</v>
          </cell>
          <cell r="F15">
            <v>4</v>
          </cell>
          <cell r="G15">
            <v>4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Q15" t="str">
            <v>Наименование работ</v>
          </cell>
        </row>
        <row r="17">
          <cell r="C17">
            <v>39508</v>
          </cell>
          <cell r="D17">
            <v>39479</v>
          </cell>
          <cell r="E17">
            <v>1</v>
          </cell>
          <cell r="F17">
            <v>4</v>
          </cell>
          <cell r="G17">
            <v>4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 t="str">
            <v>Новое строительство и расширение</v>
          </cell>
          <cell r="Q17" t="str">
            <v>Всего по инвестиционному проекту</v>
          </cell>
        </row>
        <row r="18">
          <cell r="E18">
            <v>1</v>
          </cell>
          <cell r="F18">
            <v>4</v>
          </cell>
          <cell r="G18">
            <v>4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Q18" t="str">
            <v>Наименование работ2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F23">
            <v>0</v>
          </cell>
          <cell r="G23">
            <v>0</v>
          </cell>
        </row>
      </sheetData>
      <sheetData sheetId="6">
        <row r="10">
          <cell r="E10">
            <v>3</v>
          </cell>
          <cell r="F10">
            <v>9</v>
          </cell>
          <cell r="G10">
            <v>9</v>
          </cell>
          <cell r="H10">
            <v>3</v>
          </cell>
          <cell r="I10">
            <v>3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</row>
        <row r="11">
          <cell r="E11">
            <v>3</v>
          </cell>
          <cell r="F11">
            <v>9</v>
          </cell>
          <cell r="G11">
            <v>9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</row>
        <row r="12">
          <cell r="C12">
            <v>39508</v>
          </cell>
          <cell r="D12">
            <v>39479</v>
          </cell>
          <cell r="E12">
            <v>2</v>
          </cell>
          <cell r="F12">
            <v>6</v>
          </cell>
          <cell r="G12">
            <v>6</v>
          </cell>
          <cell r="H12">
            <v>2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 t="str">
            <v>Новое строительство и расширение</v>
          </cell>
          <cell r="O12" t="str">
            <v>йцу</v>
          </cell>
        </row>
        <row r="13">
          <cell r="E13">
            <v>1</v>
          </cell>
          <cell r="F13">
            <v>3</v>
          </cell>
          <cell r="G13">
            <v>3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E14">
            <v>1</v>
          </cell>
          <cell r="F14">
            <v>3</v>
          </cell>
          <cell r="G14">
            <v>3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6">
          <cell r="C16">
            <v>39508</v>
          </cell>
          <cell r="D16">
            <v>39479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 t="str">
            <v>Новое строительство и расширение</v>
          </cell>
          <cell r="O16" t="str">
            <v>йцу</v>
          </cell>
        </row>
        <row r="17">
          <cell r="E17">
            <v>1</v>
          </cell>
          <cell r="F17">
            <v>3</v>
          </cell>
          <cell r="G17">
            <v>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str">
            <v>Техническое перевооружение и реконструкция</v>
          </cell>
          <cell r="O19" t="str">
            <v>тб лт</v>
          </cell>
        </row>
        <row r="20">
          <cell r="F20">
            <v>0</v>
          </cell>
          <cell r="G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Приобретение объектов основных средств</v>
          </cell>
          <cell r="O24" t="str">
            <v>длджлл</v>
          </cell>
        </row>
        <row r="25">
          <cell r="F25">
            <v>0</v>
          </cell>
          <cell r="G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</row>
      </sheetData>
      <sheetData sheetId="7">
        <row r="11">
          <cell r="E11">
            <v>2</v>
          </cell>
          <cell r="F11">
            <v>8</v>
          </cell>
          <cell r="G11">
            <v>407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2</v>
          </cell>
          <cell r="M11">
            <v>2</v>
          </cell>
          <cell r="N11">
            <v>2</v>
          </cell>
          <cell r="O11">
            <v>401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C13">
            <v>39508</v>
          </cell>
          <cell r="D13">
            <v>39479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 t="str">
            <v>Техническое перевооружение и реконструкция</v>
          </cell>
          <cell r="Q13" t="str">
            <v>йцу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7">
          <cell r="E17">
            <v>1</v>
          </cell>
          <cell r="F17">
            <v>4</v>
          </cell>
          <cell r="G17">
            <v>403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400</v>
          </cell>
        </row>
        <row r="18">
          <cell r="C18">
            <v>39508</v>
          </cell>
          <cell r="D18">
            <v>39479</v>
          </cell>
          <cell r="E18">
            <v>1</v>
          </cell>
          <cell r="F18">
            <v>4</v>
          </cell>
          <cell r="G18">
            <v>403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400</v>
          </cell>
          <cell r="P18" t="str">
            <v>Новое строительство и расширение</v>
          </cell>
          <cell r="Q18" t="str">
            <v>йцу</v>
          </cell>
        </row>
        <row r="19">
          <cell r="E19">
            <v>1</v>
          </cell>
          <cell r="F19">
            <v>4</v>
          </cell>
          <cell r="G19">
            <v>403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400</v>
          </cell>
        </row>
      </sheetData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S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Заголовок"/>
      <sheetName val="Сетевые организации"/>
      <sheetName val="Сбытовые организации"/>
      <sheetName val="ЭСО"/>
      <sheetName val="Свод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мой (2)"/>
      <sheetName val="мой"/>
      <sheetName val="пред-12%"/>
      <sheetName val="изм.база"/>
      <sheetName val="база2007"/>
      <sheetName val="Данные (3)"/>
      <sheetName val="Данные (2)"/>
      <sheetName val="Данные"/>
      <sheetName val="Лист1"/>
      <sheetName val="Лист2"/>
      <sheetName val="Лист3"/>
      <sheetName val="Лист"/>
      <sheetName val="навигация"/>
      <sheetName val="Производство электроэнергии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МО"/>
      <sheetName val="Справочники"/>
      <sheetName val="Предельные по форме ФСТ 23.03"/>
      <sheetName val="TEHSHEET"/>
      <sheetName val="Кобяйс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-1 (для АО-энерго)"/>
      <sheetName val="Ф-2 (для АО-энерго)"/>
      <sheetName val="перекрестка"/>
      <sheetName val="свод"/>
    </sheetNames>
    <sheetDataSet>
      <sheetData sheetId="0"/>
      <sheetData sheetId="1"/>
      <sheetData sheetId="2"/>
      <sheetData sheetId="3">
        <row r="4">
          <cell r="A4" t="str">
            <v>ДВЭУК</v>
          </cell>
        </row>
      </sheetData>
      <sheetData sheetId="4">
        <row r="8">
          <cell r="D8">
            <v>0</v>
          </cell>
        </row>
      </sheetData>
      <sheetData sheetId="5">
        <row r="5">
          <cell r="G5" t="str">
            <v>ДВЭУК</v>
          </cell>
        </row>
      </sheetData>
      <sheetData sheetId="6">
        <row r="5">
          <cell r="H5" t="str">
            <v>ДВЭУК</v>
          </cell>
        </row>
      </sheetData>
      <sheetData sheetId="7">
        <row r="5">
          <cell r="E5" t="str">
            <v>ДВЭУК</v>
          </cell>
          <cell r="F5" t="str">
            <v>Станция-1</v>
          </cell>
          <cell r="G5" t="str">
            <v>Добавить столбцы</v>
          </cell>
        </row>
      </sheetData>
      <sheetData sheetId="8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9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10">
        <row r="17">
          <cell r="B17" t="str">
            <v xml:space="preserve"> - уголь всего, в том числе:</v>
          </cell>
        </row>
      </sheetData>
      <sheetData sheetId="11">
        <row r="6">
          <cell r="E6">
            <v>0</v>
          </cell>
        </row>
      </sheetData>
      <sheetData sheetId="12">
        <row r="7">
          <cell r="I7" t="e">
            <v>#NAME?</v>
          </cell>
        </row>
      </sheetData>
      <sheetData sheetId="13"/>
      <sheetData sheetId="14">
        <row r="6">
          <cell r="I6" t="e">
            <v>#NAME?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G6">
            <v>0</v>
          </cell>
        </row>
      </sheetData>
      <sheetData sheetId="18">
        <row r="6">
          <cell r="C6" t="str">
            <v>Всего</v>
          </cell>
        </row>
      </sheetData>
      <sheetData sheetId="19">
        <row r="6">
          <cell r="J6" t="e">
            <v>#NAME?</v>
          </cell>
        </row>
      </sheetData>
      <sheetData sheetId="20">
        <row r="6">
          <cell r="G6">
            <v>0</v>
          </cell>
        </row>
      </sheetData>
      <sheetData sheetId="21">
        <row r="7">
          <cell r="B7" t="str">
            <v>&lt;Налог 1&gt;</v>
          </cell>
        </row>
      </sheetData>
      <sheetData sheetId="22">
        <row r="6">
          <cell r="I6" t="e">
            <v>#NAME?</v>
          </cell>
        </row>
      </sheetData>
      <sheetData sheetId="23">
        <row r="6">
          <cell r="A6" t="str">
            <v>1.</v>
          </cell>
        </row>
      </sheetData>
      <sheetData sheetId="24">
        <row r="6">
          <cell r="I6" t="e">
            <v>#NAME?</v>
          </cell>
        </row>
      </sheetData>
      <sheetData sheetId="25">
        <row r="5">
          <cell r="D5" t="str">
            <v>Город 1</v>
          </cell>
        </row>
      </sheetData>
      <sheetData sheetId="26">
        <row r="6">
          <cell r="B6" t="str">
            <v>страхование имущества</v>
          </cell>
        </row>
      </sheetData>
      <sheetData sheetId="27">
        <row r="6">
          <cell r="B6" t="str">
            <v>&lt;Наименование работ 1&gt;</v>
          </cell>
        </row>
      </sheetData>
      <sheetData sheetId="28">
        <row r="6">
          <cell r="G6">
            <v>0</v>
          </cell>
        </row>
      </sheetData>
      <sheetData sheetId="29">
        <row r="6">
          <cell r="J6" t="e">
            <v>#NAME?</v>
          </cell>
        </row>
      </sheetData>
      <sheetData sheetId="30">
        <row r="6">
          <cell r="B6" t="str">
            <v>&lt;Статья затрат 1&gt;</v>
          </cell>
        </row>
      </sheetData>
      <sheetData sheetId="31">
        <row r="6">
          <cell r="I6" t="e">
            <v>#NAME?</v>
          </cell>
        </row>
      </sheetData>
      <sheetData sheetId="32">
        <row r="6">
          <cell r="D6">
            <v>0</v>
          </cell>
        </row>
      </sheetData>
      <sheetData sheetId="33">
        <row r="5">
          <cell r="E5" t="str">
            <v>Сумма кредита</v>
          </cell>
        </row>
      </sheetData>
      <sheetData sheetId="34">
        <row r="7">
          <cell r="B7" t="str">
            <v>&lt;Статья расходов 1&gt;</v>
          </cell>
        </row>
      </sheetData>
      <sheetData sheetId="35">
        <row r="6">
          <cell r="B6" t="str">
            <v>Выплаты соц.характера</v>
          </cell>
        </row>
      </sheetData>
      <sheetData sheetId="36">
        <row r="6">
          <cell r="D6">
            <v>0</v>
          </cell>
        </row>
      </sheetData>
      <sheetData sheetId="37">
        <row r="6">
          <cell r="I6" t="e">
            <v>#NAME?</v>
          </cell>
        </row>
      </sheetData>
      <sheetData sheetId="38">
        <row r="7">
          <cell r="B7" t="str">
            <v>&lt;Статья расходов 1&gt;</v>
          </cell>
        </row>
      </sheetData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5)"/>
      <sheetName val="Вспомогат(по бюджетам)"/>
      <sheetName val="Вспомогат(по месяцам)"/>
      <sheetName val="Вспомогат_по месяцам_"/>
      <sheetName val="Вспомогательные расходы1"/>
      <sheetName val="Общий свод (2)"/>
      <sheetName val="1(вс) филиал"/>
      <sheetName val="FES"/>
      <sheetName val="Свод_(5)"/>
      <sheetName val="Вспомогат(по_бюджетам)"/>
      <sheetName val="Вспомогат(по_месяцам)"/>
      <sheetName val="Вспомогат_по_месяцам_"/>
      <sheetName val="Вспомогательные_расходы1"/>
      <sheetName val="Общий_свод_(2)"/>
      <sheetName val="1(вс)_филиал"/>
      <sheetName val="Титульный лист"/>
      <sheetName val="6(вс) (2)"/>
      <sheetName val="REESTR"/>
      <sheetName val="Общий свод _2_"/>
      <sheetName val="Лист"/>
      <sheetName val="Отопление (2)"/>
      <sheetName val="Заголовок"/>
      <sheetName val="ленск"/>
      <sheetName val="Вспомогательные%20расходы1.xls"/>
      <sheetName val="Диапазоны"/>
      <sheetName val="сбыт"/>
      <sheetName val="regs"/>
      <sheetName val="Рег генер"/>
      <sheetName val="сети"/>
      <sheetName val="1ВС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~5537733"/>
      <sheetName val="Лист"/>
      <sheetName val="Данные"/>
      <sheetName val="REESTR"/>
      <sheetName val="FES"/>
      <sheetName val="Рейтинг"/>
      <sheetName val="1ВС"/>
      <sheetName val="SHPZ"/>
      <sheetName val="2008 -2010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Ф-1 (для АО-энерго)"/>
      <sheetName val="Ф-2 (для АО-энерго)"/>
      <sheetName val="перекрестка"/>
      <sheetName val="Свод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Титульный лист"/>
      <sheetName val="~5537733.xls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Лист"/>
      <sheetName val="навигация"/>
      <sheetName val="Производство электроэнергии"/>
      <sheetName val="Баланс ээ"/>
      <sheetName val="Баланс мощности"/>
      <sheetName val="сбыт"/>
      <sheetName val="Рег генер"/>
      <sheetName val="сети"/>
      <sheetName val="regs"/>
      <sheetName val="FES"/>
      <sheetName val="Титульный лист"/>
      <sheetName val="~5047955"/>
      <sheetName val="Вспомогат(по месяцам)"/>
      <sheetName val="Вспомогат_по месяцам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План Газпрома"/>
      <sheetName val="Лист1"/>
      <sheetName val="См.1"/>
      <sheetName val="4Н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улусам"/>
      <sheetName val="Свод по улусам (ПЛИ)"/>
      <sheetName val="Общий свод(ПЛИ)"/>
      <sheetName val="Общий свод (2)"/>
      <sheetName val="Общий свод (объемы)"/>
      <sheetName val="Общий свод (суммы)"/>
      <sheetName val="Э-Бытантай (2)"/>
      <sheetName val="Э-Бытантай"/>
      <sheetName val="Чурапча (2)"/>
      <sheetName val="Чурапча"/>
      <sheetName val="Хангаласск4ий (2)"/>
      <sheetName val="Хангаласск4ий"/>
      <sheetName val="Усть-Яна (2)"/>
      <sheetName val="Усть-Яна"/>
      <sheetName val="Усть-Мая (2)"/>
      <sheetName val="Усть-Мая"/>
      <sheetName val="Усть-Алдан(2+)"/>
      <sheetName val="Усть-Алдан (2)"/>
      <sheetName val="Томпо (2)"/>
      <sheetName val="Томпо"/>
      <sheetName val="татта (2)"/>
      <sheetName val="татта"/>
      <sheetName val="Сунтар (2)"/>
      <sheetName val="Сунтар"/>
      <sheetName val="Сколымск (2)"/>
      <sheetName val="Сколымск"/>
      <sheetName val="Оленек (2)"/>
      <sheetName val="Оленек"/>
      <sheetName val="Олекма (2)"/>
      <sheetName val="Олекма"/>
      <sheetName val="Оймякон (2)"/>
      <sheetName val="Оймякон"/>
      <sheetName val="Нюрба (2)"/>
      <sheetName val="Нюрба"/>
      <sheetName val="Нколымск (2)"/>
      <sheetName val="Нколымск"/>
      <sheetName val="Намск (2)"/>
      <sheetName val="Намск"/>
      <sheetName val="Мома (2)"/>
      <sheetName val="Мома"/>
      <sheetName val="Майа (свод) (2)"/>
      <sheetName val="Майа (свод)"/>
      <sheetName val="Сангар (свод) (2)"/>
      <sheetName val="Сангар (свод)"/>
      <sheetName val="Жиганск (2)"/>
      <sheetName val="Жиганск"/>
      <sheetName val="Горный (2)"/>
      <sheetName val="Горный"/>
      <sheetName val="Кысыл-сыр"/>
      <sheetName val="Вилюйск (свод) (2)"/>
      <sheetName val="Вилюйск (свод)"/>
      <sheetName val="Верхоянск (2)"/>
      <sheetName val="Верхоянск"/>
      <sheetName val="Вколымск (2)"/>
      <sheetName val="Вколымск"/>
      <sheetName val="Вевилюйск (2)"/>
      <sheetName val="Вевилюйск"/>
      <sheetName val="Булун (2)"/>
      <sheetName val="Булун"/>
      <sheetName val="Анабар (2)"/>
      <sheetName val="Анабар"/>
      <sheetName val="Амга (2)"/>
      <sheetName val="Амга"/>
      <sheetName val="Аллаиха (2)"/>
      <sheetName val="Аллаиха"/>
      <sheetName val="Алдан (2)"/>
      <sheetName val="Алдан"/>
      <sheetName val="Абый (2)"/>
      <sheetName val="Абый"/>
      <sheetName val="Общий свод _2_"/>
      <sheetName val="Вспомогат(по месяцам)"/>
      <sheetName val="Прилож №2"/>
      <sheetName val="Параметры"/>
      <sheetName val="Вспомогат_по месяцам_"/>
      <sheetName val="Свод_по_улусам"/>
      <sheetName val="Свод_по_улусам_(ПЛИ)"/>
      <sheetName val="Общий_свод(ПЛИ)"/>
      <sheetName val="Общий_свод_(2)"/>
      <sheetName val="Общий_свод_(объемы)"/>
      <sheetName val="Общий_свод_(суммы)"/>
      <sheetName val="Э-Бытантай_(2)"/>
      <sheetName val="Чурапча_(2)"/>
      <sheetName val="Хангаласск4ий_(2)"/>
      <sheetName val="Усть-Яна_(2)"/>
      <sheetName val="Усть-Мая_(2)"/>
      <sheetName val="Усть-Алдан_(2)"/>
      <sheetName val="Томпо_(2)"/>
      <sheetName val="татта_(2)"/>
      <sheetName val="Сунтар_(2)"/>
      <sheetName val="Сколымск_(2)"/>
      <sheetName val="Оленек_(2)"/>
      <sheetName val="Олекма_(2)"/>
      <sheetName val="Оймякон_(2)"/>
      <sheetName val="Нюрба_(2)"/>
      <sheetName val="Нколымск_(2)"/>
      <sheetName val="Намск_(2)"/>
      <sheetName val="Мома_(2)"/>
      <sheetName val="Майа_(свод)_(2)"/>
      <sheetName val="Майа_(свод)"/>
      <sheetName val="Сангар_(свод)_(2)"/>
      <sheetName val="Сангар_(свод)"/>
      <sheetName val="Жиганск_(2)"/>
      <sheetName val="Горный_(2)"/>
      <sheetName val="Вилюйск_(свод)_(2)"/>
      <sheetName val="Вилюйск_(свод)"/>
      <sheetName val="Верхоянск_(2)"/>
      <sheetName val="Вколымск_(2)"/>
      <sheetName val="Вевилюйск_(2)"/>
      <sheetName val="Булун_(2)"/>
      <sheetName val="Анабар_(2)"/>
      <sheetName val="Амга_(2)"/>
      <sheetName val="Аллаиха_(2)"/>
      <sheetName val="Алдан_(2)"/>
      <sheetName val="Абый_(2)"/>
      <sheetName val="Общий_свод__2_"/>
      <sheetName val="Вспомогат(по_месяцам)"/>
      <sheetName val="Прилож_№2"/>
      <sheetName val="Лист"/>
      <sheetName val="навигация"/>
      <sheetName val="Производство электроэнергии"/>
      <sheetName val="1ВС"/>
      <sheetName val="СЛ7"/>
      <sheetName val="TEHSHEET"/>
      <sheetName val="Титульный"/>
      <sheetName val="REESTR_MO"/>
      <sheetName val="СЛ3"/>
      <sheetName val="Инструкция"/>
      <sheetName val="Сангар_(свод-_(2)"/>
      <sheetName val="Прилож%20№2.xls"/>
      <sheetName val="МО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щий свод (2)"/>
      <sheetName val="Т1."/>
    </sheetNames>
    <sheetDataSet>
      <sheetData sheetId="0" refreshError="1">
        <row r="1">
          <cell r="B1" t="str">
            <v>01.01.2000</v>
          </cell>
        </row>
        <row r="2">
          <cell r="B2" t="str">
            <v>01.02.2000</v>
          </cell>
        </row>
        <row r="3">
          <cell r="B3" t="str">
            <v>01.03.2000</v>
          </cell>
        </row>
        <row r="4">
          <cell r="B4" t="str">
            <v>01.04.2000</v>
          </cell>
        </row>
        <row r="5">
          <cell r="B5" t="str">
            <v>01.05.2000</v>
          </cell>
        </row>
        <row r="6">
          <cell r="B6" t="str">
            <v>01.06.2000</v>
          </cell>
        </row>
        <row r="7">
          <cell r="B7" t="str">
            <v>01.07.2000</v>
          </cell>
        </row>
        <row r="8">
          <cell r="B8" t="str">
            <v>01.08.2000</v>
          </cell>
        </row>
        <row r="9">
          <cell r="B9" t="str">
            <v>01.09.2000</v>
          </cell>
        </row>
        <row r="10">
          <cell r="B10" t="str">
            <v>01.10.2000</v>
          </cell>
        </row>
        <row r="11">
          <cell r="B11" t="str">
            <v>01.11.2000</v>
          </cell>
        </row>
        <row r="12">
          <cell r="B12" t="str">
            <v>01.12.2000</v>
          </cell>
        </row>
        <row r="13">
          <cell r="B13" t="str">
            <v>01.01.2001</v>
          </cell>
        </row>
        <row r="14">
          <cell r="B14" t="str">
            <v>01.02.2001</v>
          </cell>
        </row>
        <row r="15">
          <cell r="B15" t="str">
            <v>01.03.2001</v>
          </cell>
        </row>
        <row r="16">
          <cell r="B16" t="str">
            <v>01.04.2001</v>
          </cell>
        </row>
        <row r="17">
          <cell r="B17" t="str">
            <v>01.05.2001</v>
          </cell>
        </row>
        <row r="18">
          <cell r="B18" t="str">
            <v>01.06.2001</v>
          </cell>
        </row>
        <row r="19">
          <cell r="B19" t="str">
            <v>01.07.2001</v>
          </cell>
        </row>
        <row r="20">
          <cell r="B20" t="str">
            <v>01.08.2001</v>
          </cell>
        </row>
        <row r="21">
          <cell r="B21" t="str">
            <v>01.09.2001</v>
          </cell>
        </row>
        <row r="22">
          <cell r="B22" t="str">
            <v>01.10.2001</v>
          </cell>
        </row>
        <row r="23">
          <cell r="B23" t="str">
            <v>01.11.2001</v>
          </cell>
        </row>
        <row r="24">
          <cell r="B24" t="str">
            <v>01.12.2001</v>
          </cell>
        </row>
        <row r="25">
          <cell r="B25" t="str">
            <v>01.01.2002</v>
          </cell>
        </row>
        <row r="26">
          <cell r="B26" t="str">
            <v>01.02.2002</v>
          </cell>
        </row>
        <row r="27">
          <cell r="B27" t="str">
            <v>01.03.2002</v>
          </cell>
        </row>
        <row r="28">
          <cell r="B28" t="str">
            <v>01.04.2002</v>
          </cell>
        </row>
        <row r="29">
          <cell r="B29" t="str">
            <v>01.05.2002</v>
          </cell>
        </row>
        <row r="30">
          <cell r="B30" t="str">
            <v>01.06.2002</v>
          </cell>
        </row>
        <row r="31">
          <cell r="B31" t="str">
            <v>01.07.2002</v>
          </cell>
        </row>
        <row r="32">
          <cell r="B32" t="str">
            <v>01.08.2002</v>
          </cell>
        </row>
        <row r="33">
          <cell r="B33" t="str">
            <v>01.09.2002</v>
          </cell>
        </row>
        <row r="34">
          <cell r="B34" t="str">
            <v>01.10.2002</v>
          </cell>
        </row>
        <row r="35">
          <cell r="B35" t="str">
            <v>01.11.2002</v>
          </cell>
        </row>
        <row r="36">
          <cell r="B36" t="str">
            <v>01.12.2002</v>
          </cell>
        </row>
        <row r="37">
          <cell r="B37" t="str">
            <v>01.01.2003</v>
          </cell>
        </row>
        <row r="38">
          <cell r="B38" t="str">
            <v>01.02.2003</v>
          </cell>
        </row>
        <row r="39">
          <cell r="B39" t="str">
            <v>01.03.2003</v>
          </cell>
        </row>
        <row r="40">
          <cell r="B40" t="str">
            <v>01.04.2003</v>
          </cell>
        </row>
        <row r="41">
          <cell r="B41" t="str">
            <v>01.05.2003</v>
          </cell>
        </row>
        <row r="42">
          <cell r="B42" t="str">
            <v>01.06.2003</v>
          </cell>
        </row>
        <row r="43">
          <cell r="B43" t="str">
            <v>01.07.2003</v>
          </cell>
        </row>
        <row r="44">
          <cell r="B44" t="str">
            <v>01.08.2003</v>
          </cell>
        </row>
        <row r="45">
          <cell r="B45" t="str">
            <v>01.09.2003</v>
          </cell>
        </row>
        <row r="46">
          <cell r="B46" t="str">
            <v>01.10.2003</v>
          </cell>
        </row>
        <row r="47">
          <cell r="B47" t="str">
            <v>01.11.2003</v>
          </cell>
        </row>
        <row r="48">
          <cell r="B48" t="str">
            <v>01.12.2003</v>
          </cell>
        </row>
        <row r="49">
          <cell r="B49" t="str">
            <v>01.01.2004</v>
          </cell>
        </row>
        <row r="50">
          <cell r="B50" t="str">
            <v>01.02.2004</v>
          </cell>
        </row>
        <row r="51">
          <cell r="B51" t="str">
            <v>01.03.2004</v>
          </cell>
        </row>
        <row r="52">
          <cell r="B52" t="str">
            <v>01.04.2004</v>
          </cell>
        </row>
        <row r="53">
          <cell r="B53" t="str">
            <v>01.05.2004</v>
          </cell>
        </row>
        <row r="54">
          <cell r="B54" t="str">
            <v>01.06.2004</v>
          </cell>
        </row>
        <row r="55">
          <cell r="B55" t="str">
            <v>01.07.2004</v>
          </cell>
        </row>
        <row r="56">
          <cell r="B56" t="str">
            <v>01.08.2004</v>
          </cell>
        </row>
        <row r="57">
          <cell r="B57" t="str">
            <v>01.09.2004</v>
          </cell>
        </row>
        <row r="58">
          <cell r="B58" t="str">
            <v>01.10.2004</v>
          </cell>
        </row>
        <row r="59">
          <cell r="B59" t="str">
            <v>01.11.2004</v>
          </cell>
        </row>
        <row r="60">
          <cell r="B60" t="str">
            <v>01.12.2004</v>
          </cell>
        </row>
        <row r="61">
          <cell r="B61" t="str">
            <v>01.01.2005</v>
          </cell>
        </row>
        <row r="62">
          <cell r="B62" t="str">
            <v>01.02.2005</v>
          </cell>
        </row>
        <row r="63">
          <cell r="B63" t="str">
            <v>01.03.2005</v>
          </cell>
        </row>
        <row r="64">
          <cell r="B64" t="str">
            <v>01.04.2005</v>
          </cell>
        </row>
        <row r="65">
          <cell r="B65" t="str">
            <v>01.05.2005</v>
          </cell>
        </row>
        <row r="66">
          <cell r="B66" t="str">
            <v>01.06.2005</v>
          </cell>
        </row>
        <row r="67">
          <cell r="B67" t="str">
            <v>01.07.2005</v>
          </cell>
        </row>
        <row r="68">
          <cell r="B68" t="str">
            <v>01.08.2005</v>
          </cell>
        </row>
        <row r="69">
          <cell r="B69" t="str">
            <v>01.09.2005</v>
          </cell>
        </row>
        <row r="70">
          <cell r="B70" t="str">
            <v>01.10.2005</v>
          </cell>
        </row>
        <row r="71">
          <cell r="B71" t="str">
            <v>01.11.2005</v>
          </cell>
        </row>
        <row r="72">
          <cell r="B72" t="str">
            <v>01.12.2005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ки"/>
      <sheetName val="GRES.2007.5"/>
      <sheetName val="продВ(I)"/>
      <sheetName val="Enums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списки"/>
      <sheetName val="продВ(I)"/>
      <sheetName val="Данные"/>
      <sheetName val="Исход.инф.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ФОТ"/>
      <sheetName val="ФОТ (2)"/>
      <sheetName val="2.1"/>
      <sheetName val="2.2"/>
      <sheetName val="2"/>
      <sheetName val="Справочники"/>
      <sheetName val="Заголовок"/>
    </sheetNames>
    <sheetDataSet>
      <sheetData sheetId="0"/>
      <sheetData sheetId="1">
        <row r="27">
          <cell r="V27">
            <v>0.3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"/>
      <sheetName val="Т.2"/>
      <sheetName val="Т3,"/>
      <sheetName val="Т4"/>
      <sheetName val="Т5"/>
      <sheetName val="Т6,"/>
      <sheetName val="7"/>
      <sheetName val="Т8"/>
      <sheetName val="9"/>
      <sheetName val="10"/>
      <sheetName val="11"/>
      <sheetName val="смета12 "/>
      <sheetName val="Э-12.1"/>
      <sheetName val="12.1.1."/>
      <sheetName val="12.1.2."/>
      <sheetName val="12.1.3."/>
      <sheetName val="Т-12.2."/>
      <sheetName val="12.2.1."/>
      <sheetName val="11.2.2."/>
      <sheetName val="Лист1 (2)"/>
      <sheetName val="Лист1"/>
      <sheetName val="Лист3"/>
      <sheetName val="квл13"/>
      <sheetName val="П-14"/>
      <sheetName val="П-14.Э-1 "/>
      <sheetName val="14.1.1.."/>
      <sheetName val="14.1.2."/>
      <sheetName val="14.1.3"/>
      <sheetName val="П14-Т2"/>
      <sheetName val="14.2.1."/>
      <sheetName val="14.2.2."/>
      <sheetName val="НВВ"/>
      <sheetName val="Тариф выручка"/>
      <sheetName val="Расчет-топлива"/>
      <sheetName val="Баланс"/>
      <sheetName val="Баланс-перес"/>
      <sheetName val="П1.11."/>
      <sheetName val="капрем 19"/>
      <sheetName val="Трансп20"/>
      <sheetName val="матр.21"/>
      <sheetName val="энергя 22"/>
      <sheetName val="Покуп.Эн.23"/>
      <sheetName val="ЗП-24"/>
      <sheetName val="Лист7"/>
      <sheetName val="Амор."/>
      <sheetName val="Вод.Н.26"/>
      <sheetName val="Аб.Пл."/>
      <sheetName val="ПСЕБ-28"/>
      <sheetName val="%АК 29"/>
      <sheetName val="%АК 29пере"/>
      <sheetName val="ППР30"/>
      <sheetName val="31"/>
      <sheetName val="32"/>
      <sheetName val="33"/>
      <sheetName val="34"/>
      <sheetName val="35"/>
      <sheetName val="36"/>
      <sheetName val="сбыт"/>
      <sheetName val="38"/>
      <sheetName val="39,"/>
      <sheetName val="40"/>
      <sheetName val="экономия-41"/>
      <sheetName val="38нет"/>
      <sheetName val="39"/>
      <sheetName val="Лист5"/>
      <sheetName val="Лист2"/>
      <sheetName val="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ОТ"/>
    </sheetNames>
    <sheetDataSet>
      <sheetData sheetId="0" refreshError="1"/>
      <sheetData sheetId="1" refreshError="1"/>
      <sheetData sheetId="2">
        <row r="10">
          <cell r="A10" t="str">
            <v>СЕВЕРНАЯ</v>
          </cell>
        </row>
        <row r="11">
          <cell r="A11" t="str">
            <v>ЦЕНТРАЛЬНАЯ</v>
          </cell>
        </row>
        <row r="12">
          <cell r="A12" t="str">
            <v>ОКЕАНАРИУМ</v>
          </cell>
        </row>
        <row r="13">
          <cell r="A13" t="str">
            <v>КОММУНАЛЬНАЯ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ояснения"/>
      <sheetName val="Справочники"/>
    </sheetNames>
    <definedNames>
      <definedName name="Улицы" refersTo="='Данные'!$S$1:$S$65536"/>
    </definedNames>
    <sheetDataSet>
      <sheetData sheetId="0" refreshError="1">
        <row r="1">
          <cell r="S1" t="str">
            <v>Улицы</v>
          </cell>
        </row>
      </sheetData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ES"/>
      <sheetName val="12"/>
      <sheetName val="2.1"/>
      <sheetName val="2.2"/>
      <sheetName val="2"/>
      <sheetName val="4"/>
      <sheetName val="Справочники"/>
      <sheetName val="FS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regs"/>
      <sheetName val="Регионы"/>
      <sheetName val="Лист1"/>
      <sheetName val="PREDEL.ELEK.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Республика Саха (Якутия)</v>
          </cell>
        </row>
      </sheetData>
      <sheetData sheetId="5" refreshError="1"/>
      <sheetData sheetId="6" refreshError="1"/>
      <sheetData sheetId="7" refreshError="1"/>
      <sheetData sheetId="8" refreshError="1">
        <row r="13">
          <cell r="F13">
            <v>15941</v>
          </cell>
        </row>
        <row r="14">
          <cell r="F14">
            <v>61355</v>
          </cell>
        </row>
        <row r="15">
          <cell r="F15">
            <v>175603</v>
          </cell>
        </row>
        <row r="16">
          <cell r="F16">
            <v>882863</v>
          </cell>
        </row>
        <row r="17">
          <cell r="F17">
            <v>3842307</v>
          </cell>
        </row>
        <row r="18">
          <cell r="F18">
            <v>3837424</v>
          </cell>
        </row>
        <row r="19">
          <cell r="F19">
            <v>4883</v>
          </cell>
        </row>
        <row r="20">
          <cell r="F20">
            <v>391127</v>
          </cell>
        </row>
        <row r="21">
          <cell r="F21">
            <v>90765</v>
          </cell>
        </row>
        <row r="22">
          <cell r="F22">
            <v>436930</v>
          </cell>
        </row>
        <row r="23">
          <cell r="F23">
            <v>326319</v>
          </cell>
        </row>
        <row r="24">
          <cell r="F24">
            <v>6223210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6223210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19368</v>
          </cell>
        </row>
        <row r="32">
          <cell r="F32">
            <v>7796.5</v>
          </cell>
        </row>
        <row r="33">
          <cell r="F33">
            <v>188712.5</v>
          </cell>
        </row>
        <row r="35">
          <cell r="F35">
            <v>17424</v>
          </cell>
        </row>
        <row r="36">
          <cell r="F36">
            <v>169360</v>
          </cell>
        </row>
        <row r="37">
          <cell r="F37">
            <v>1858.5</v>
          </cell>
        </row>
        <row r="38">
          <cell r="F38">
            <v>70</v>
          </cell>
        </row>
        <row r="39">
          <cell r="F39">
            <v>53050.5</v>
          </cell>
        </row>
        <row r="40">
          <cell r="F40">
            <v>268927.5</v>
          </cell>
        </row>
        <row r="42">
          <cell r="F42">
            <v>0</v>
          </cell>
        </row>
        <row r="44">
          <cell r="F44">
            <v>6492137.5</v>
          </cell>
        </row>
        <row r="46">
          <cell r="F46">
            <v>3821.2640000000001</v>
          </cell>
        </row>
        <row r="48">
          <cell r="F48">
            <v>1698.9502688115765</v>
          </cell>
        </row>
      </sheetData>
      <sheetData sheetId="9" refreshError="1">
        <row r="12">
          <cell r="H12">
            <v>724.202</v>
          </cell>
          <cell r="I12">
            <v>3019.6779999999999</v>
          </cell>
        </row>
        <row r="13">
          <cell r="I13">
            <v>1027.6220000000001</v>
          </cell>
          <cell r="J13">
            <v>11.1</v>
          </cell>
        </row>
        <row r="14">
          <cell r="J14">
            <v>1759.3710000000001</v>
          </cell>
        </row>
        <row r="15">
          <cell r="G15">
            <v>4306.67</v>
          </cell>
          <cell r="H15">
            <v>0.12</v>
          </cell>
          <cell r="I15">
            <v>46.7</v>
          </cell>
          <cell r="J15">
            <v>42.107999999999997</v>
          </cell>
        </row>
        <row r="16">
          <cell r="H16">
            <v>526.04999999999995</v>
          </cell>
          <cell r="I16">
            <v>559.33000000000004</v>
          </cell>
        </row>
        <row r="17">
          <cell r="H17">
            <v>6</v>
          </cell>
          <cell r="I17">
            <v>81.900000000000006</v>
          </cell>
          <cell r="J17">
            <v>218.85</v>
          </cell>
        </row>
        <row r="18">
          <cell r="G18">
            <v>357.39</v>
          </cell>
          <cell r="H18">
            <v>35.49</v>
          </cell>
          <cell r="I18">
            <v>85.119</v>
          </cell>
          <cell r="J18">
            <v>157.81700000000001</v>
          </cell>
        </row>
        <row r="20">
          <cell r="G20">
            <v>3.8</v>
          </cell>
          <cell r="I20">
            <v>247.62</v>
          </cell>
          <cell r="J20">
            <v>15.243</v>
          </cell>
        </row>
        <row r="22">
          <cell r="G22">
            <v>201.6</v>
          </cell>
          <cell r="H22">
            <v>182.16</v>
          </cell>
          <cell r="I22">
            <v>2643.12</v>
          </cell>
          <cell r="J22">
            <v>1858.3689999999999</v>
          </cell>
        </row>
      </sheetData>
      <sheetData sheetId="10" refreshError="1">
        <row r="12">
          <cell r="H12">
            <v>87.76</v>
          </cell>
          <cell r="I12">
            <v>432.55</v>
          </cell>
        </row>
        <row r="13">
          <cell r="I13">
            <v>136.63999999999999</v>
          </cell>
          <cell r="J13">
            <v>1.4</v>
          </cell>
        </row>
        <row r="14">
          <cell r="J14">
            <v>278.24</v>
          </cell>
        </row>
        <row r="15">
          <cell r="G15">
            <v>601.24</v>
          </cell>
          <cell r="H15">
            <v>0.5</v>
          </cell>
          <cell r="I15">
            <v>5.71</v>
          </cell>
          <cell r="J15">
            <v>7.95</v>
          </cell>
        </row>
        <row r="16">
          <cell r="H16">
            <v>80.36</v>
          </cell>
          <cell r="I16">
            <v>75.290000000000006</v>
          </cell>
        </row>
        <row r="17">
          <cell r="H17">
            <v>0.8</v>
          </cell>
          <cell r="I17">
            <v>11.8</v>
          </cell>
          <cell r="J17">
            <v>29.7</v>
          </cell>
        </row>
        <row r="18">
          <cell r="G18">
            <v>42.74</v>
          </cell>
          <cell r="H18">
            <v>4.29</v>
          </cell>
          <cell r="I18">
            <v>21.71</v>
          </cell>
          <cell r="J18">
            <v>26.33</v>
          </cell>
        </row>
        <row r="20">
          <cell r="G20">
            <v>0.72</v>
          </cell>
          <cell r="I20">
            <v>38.840000000000003</v>
          </cell>
          <cell r="J20">
            <v>2.68</v>
          </cell>
        </row>
        <row r="22">
          <cell r="G22">
            <v>37.47</v>
          </cell>
          <cell r="H22">
            <v>27.09</v>
          </cell>
          <cell r="I22">
            <v>323.20999999999998</v>
          </cell>
          <cell r="J22">
            <v>288.27999999999997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Прил 1"/>
      <sheetName val="Томская область1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Диапазоны"/>
      <sheetName val="REESTR"/>
      <sheetName val="Кобяйс."/>
      <sheetName val="тариф Э-Б нефть"/>
      <sheetName val="FES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</sheetNames>
    <sheetDataSet>
      <sheetData sheetId="0" refreshError="1">
        <row r="21">
          <cell r="B21" t="str">
            <v>EXP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emnaya@dveu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workbookViewId="0">
      <selection activeCell="CK25" sqref="CK25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5" spans="1:123" s="1" customFormat="1" ht="11.25">
      <c r="DS5" s="2" t="s">
        <v>4</v>
      </c>
    </row>
    <row r="10" spans="1:123" s="3" customFormat="1" ht="18.7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3" customFormat="1" ht="67.5" customHeight="1">
      <c r="A11" s="18" t="s">
        <v>346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23" s="3" customFormat="1" ht="18.75">
      <c r="BI12" s="4" t="s">
        <v>336</v>
      </c>
      <c r="BK12" s="19" t="s">
        <v>347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D12" s="5" t="s">
        <v>6</v>
      </c>
    </row>
    <row r="13" spans="1:123" s="6" customFormat="1" ht="10.5">
      <c r="BK13" s="20" t="s">
        <v>7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6" spans="1:123">
      <c r="S16" s="16" t="s">
        <v>337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>
      <c r="S17" s="20" t="s">
        <v>8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</row>
    <row r="18" spans="19:105">
      <c r="S18" s="16" t="s">
        <v>338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</sheetData>
  <mergeCells count="7">
    <mergeCell ref="S18:DA18"/>
    <mergeCell ref="A10:DS10"/>
    <mergeCell ref="A11:DS11"/>
    <mergeCell ref="BK12:CB12"/>
    <mergeCell ref="BK13:CB13"/>
    <mergeCell ref="S16:DA16"/>
    <mergeCell ref="S17:DA1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4" workbookViewId="0">
      <selection activeCell="F29" sqref="F29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0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6" spans="1:124" s="8" customFormat="1" ht="18.75">
      <c r="A6" s="22" t="s">
        <v>11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10" spans="1:124">
      <c r="A10" s="9" t="s">
        <v>12</v>
      </c>
      <c r="U10" s="23" t="s">
        <v>337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2" spans="1:124">
      <c r="A12" s="9" t="s">
        <v>13</v>
      </c>
      <c r="Z12" s="23" t="s">
        <v>338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>
      <c r="A14" s="9" t="s">
        <v>14</v>
      </c>
      <c r="R14" s="23" t="s">
        <v>339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6" spans="1:124">
      <c r="A16" s="9" t="s">
        <v>15</v>
      </c>
      <c r="R16" s="23" t="s">
        <v>339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8" spans="1:123">
      <c r="A18" s="9" t="s">
        <v>16</v>
      </c>
      <c r="F18" s="21" t="s">
        <v>340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17</v>
      </c>
      <c r="F20" s="21" t="s">
        <v>341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18</v>
      </c>
      <c r="T22" s="23" t="s">
        <v>342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4" spans="1:123">
      <c r="A24" s="9" t="s">
        <v>19</v>
      </c>
      <c r="X24" s="24" t="s">
        <v>343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20</v>
      </c>
      <c r="T26" s="21" t="s">
        <v>344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 t="s">
        <v>21</v>
      </c>
      <c r="F28" s="21" t="s">
        <v>345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20:AF20"/>
    <mergeCell ref="T22:DS22"/>
    <mergeCell ref="X24:BR24"/>
    <mergeCell ref="T26:BD26"/>
    <mergeCell ref="F28:AC28"/>
    <mergeCell ref="F18:AF18"/>
    <mergeCell ref="A6:DS6"/>
    <mergeCell ref="U10:DS10"/>
    <mergeCell ref="Z12:DS12"/>
    <mergeCell ref="R14:DS14"/>
    <mergeCell ref="R16:DS16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workbookViewId="0">
      <selection activeCell="EJ82" sqref="EJ82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22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6" spans="1:124" ht="18.75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8" spans="1:124">
      <c r="A8" s="25" t="s">
        <v>25</v>
      </c>
      <c r="B8" s="26"/>
      <c r="C8" s="26"/>
      <c r="D8" s="26"/>
      <c r="E8" s="26"/>
      <c r="F8" s="26"/>
      <c r="G8" s="26"/>
      <c r="H8" s="27"/>
      <c r="I8" s="25" t="s">
        <v>26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7"/>
      <c r="AP8" s="25" t="s">
        <v>27</v>
      </c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7"/>
      <c r="BF8" s="25" t="s">
        <v>28</v>
      </c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7"/>
      <c r="CB8" s="25" t="s">
        <v>29</v>
      </c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7"/>
      <c r="CX8" s="25" t="s">
        <v>30</v>
      </c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7"/>
    </row>
    <row r="9" spans="1:124">
      <c r="A9" s="30" t="s">
        <v>31</v>
      </c>
      <c r="B9" s="31"/>
      <c r="C9" s="31"/>
      <c r="D9" s="31"/>
      <c r="E9" s="31"/>
      <c r="F9" s="31"/>
      <c r="G9" s="31"/>
      <c r="H9" s="32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0" t="s">
        <v>32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2"/>
      <c r="BF9" s="30" t="s">
        <v>33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2"/>
      <c r="CB9" s="30" t="s">
        <v>34</v>
      </c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2"/>
      <c r="CX9" s="30" t="s">
        <v>35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2"/>
    </row>
    <row r="10" spans="1:124" ht="15.75" customHeight="1">
      <c r="A10" s="28"/>
      <c r="B10" s="16"/>
      <c r="C10" s="16"/>
      <c r="D10" s="16"/>
      <c r="E10" s="16"/>
      <c r="F10" s="16"/>
      <c r="G10" s="16"/>
      <c r="H10" s="29"/>
      <c r="I10" s="2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29"/>
      <c r="AP10" s="28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29"/>
      <c r="BF10" s="28" t="s">
        <v>36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29"/>
      <c r="CB10" s="28" t="s">
        <v>37</v>
      </c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29"/>
      <c r="CX10" s="28" t="s">
        <v>38</v>
      </c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29"/>
    </row>
    <row r="11" spans="1:124" s="11" customFormat="1">
      <c r="A11" s="36" t="s">
        <v>39</v>
      </c>
      <c r="B11" s="36"/>
      <c r="C11" s="36"/>
      <c r="D11" s="36"/>
      <c r="E11" s="36"/>
      <c r="F11" s="36"/>
      <c r="G11" s="36"/>
      <c r="H11" s="36"/>
      <c r="I11" s="37" t="s">
        <v>40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41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43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44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5">
        <v>311410.26</v>
      </c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>
        <v>305708.03000000003</v>
      </c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>
        <v>445943.18</v>
      </c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</row>
    <row r="14" spans="1:124" s="11" customFormat="1">
      <c r="A14" s="33" t="s">
        <v>45</v>
      </c>
      <c r="B14" s="33"/>
      <c r="C14" s="33"/>
      <c r="D14" s="33"/>
      <c r="E14" s="33"/>
      <c r="F14" s="33"/>
      <c r="G14" s="33"/>
      <c r="H14" s="33"/>
      <c r="I14" s="34" t="s">
        <v>46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 t="s">
        <v>44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40">
        <f>7888</f>
        <v>7888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39">
        <v>623.91</v>
      </c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5">
        <v>1061.8</v>
      </c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</row>
    <row r="15" spans="1:124" s="11" customFormat="1">
      <c r="A15" s="33" t="s">
        <v>47</v>
      </c>
      <c r="B15" s="33"/>
      <c r="C15" s="33"/>
      <c r="D15" s="33"/>
      <c r="E15" s="33"/>
      <c r="F15" s="33"/>
      <c r="G15" s="33"/>
      <c r="H15" s="33"/>
      <c r="I15" s="34" t="s">
        <v>48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44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9" t="s">
        <v>348</v>
      </c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 t="s">
        <v>348</v>
      </c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5" t="s">
        <v>348</v>
      </c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49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</row>
    <row r="17" spans="1:123" s="11" customFormat="1">
      <c r="A17" s="33" t="s">
        <v>50</v>
      </c>
      <c r="B17" s="33"/>
      <c r="C17" s="33"/>
      <c r="D17" s="33"/>
      <c r="E17" s="33"/>
      <c r="F17" s="33"/>
      <c r="G17" s="33"/>
      <c r="H17" s="33"/>
      <c r="I17" s="34" t="s">
        <v>51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44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40">
        <f>7888-1972</f>
        <v>5916</v>
      </c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>
        <v>623.91</v>
      </c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35">
        <v>849.44</v>
      </c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</row>
    <row r="18" spans="1:123" s="11" customFormat="1">
      <c r="A18" s="33" t="s">
        <v>52</v>
      </c>
      <c r="B18" s="33"/>
      <c r="C18" s="33"/>
      <c r="D18" s="33"/>
      <c r="E18" s="33"/>
      <c r="F18" s="33"/>
      <c r="G18" s="33"/>
      <c r="H18" s="33"/>
      <c r="I18" s="34" t="s">
        <v>53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54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</row>
    <row r="20" spans="1:123" s="11" customFormat="1">
      <c r="A20" s="33" t="s">
        <v>55</v>
      </c>
      <c r="B20" s="33"/>
      <c r="C20" s="33"/>
      <c r="D20" s="33"/>
      <c r="E20" s="33"/>
      <c r="F20" s="33"/>
      <c r="G20" s="33"/>
      <c r="H20" s="33"/>
      <c r="I20" s="34" t="s">
        <v>56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57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5">
        <f t="shared" ref="BF20" si="0">BF17/BF13*100</f>
        <v>1.8997447290272325</v>
      </c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>
        <f t="shared" ref="CB20" si="1">CB17/CB13*100</f>
        <v>0.20408688643212933</v>
      </c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>
        <f>CX17/CX13*100</f>
        <v>0.19048166629658964</v>
      </c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58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</row>
    <row r="22" spans="1:123" s="11" customFormat="1">
      <c r="A22" s="33"/>
      <c r="B22" s="33"/>
      <c r="C22" s="33"/>
      <c r="D22" s="33"/>
      <c r="E22" s="33"/>
      <c r="F22" s="33"/>
      <c r="G22" s="33"/>
      <c r="H22" s="33"/>
      <c r="I22" s="34" t="s">
        <v>59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60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61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</row>
    <row r="25" spans="1:123" s="11" customFormat="1">
      <c r="A25" s="33" t="s">
        <v>62</v>
      </c>
      <c r="B25" s="33"/>
      <c r="C25" s="33"/>
      <c r="D25" s="33"/>
      <c r="E25" s="33"/>
      <c r="F25" s="33"/>
      <c r="G25" s="33"/>
      <c r="H25" s="33"/>
      <c r="I25" s="34" t="s">
        <v>63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41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</row>
    <row r="27" spans="1:123" s="11" customFormat="1">
      <c r="A27" s="33" t="s">
        <v>64</v>
      </c>
      <c r="B27" s="33"/>
      <c r="C27" s="33"/>
      <c r="D27" s="33"/>
      <c r="E27" s="33"/>
      <c r="F27" s="33"/>
      <c r="G27" s="33"/>
      <c r="H27" s="33"/>
      <c r="I27" s="34" t="s">
        <v>65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 t="s">
        <v>66</v>
      </c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9" t="s">
        <v>348</v>
      </c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 t="s">
        <v>348</v>
      </c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41" t="s">
        <v>348</v>
      </c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</row>
    <row r="28" spans="1:123" s="11" customFormat="1" ht="15.75" customHeight="1">
      <c r="A28" s="33"/>
      <c r="B28" s="33"/>
      <c r="C28" s="33"/>
      <c r="D28" s="33"/>
      <c r="E28" s="33"/>
      <c r="F28" s="33"/>
      <c r="G28" s="33"/>
      <c r="H28" s="33"/>
      <c r="I28" s="42" t="s">
        <v>67</v>
      </c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</row>
    <row r="29" spans="1:123" s="11" customFormat="1">
      <c r="A29" s="33" t="s">
        <v>68</v>
      </c>
      <c r="B29" s="33"/>
      <c r="C29" s="33"/>
      <c r="D29" s="33"/>
      <c r="E29" s="33"/>
      <c r="F29" s="33"/>
      <c r="G29" s="33"/>
      <c r="H29" s="33"/>
      <c r="I29" s="34" t="s">
        <v>69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70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9" t="s">
        <v>348</v>
      </c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 t="s">
        <v>348</v>
      </c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41" t="s">
        <v>348</v>
      </c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</row>
    <row r="30" spans="1:123" s="11" customFormat="1" ht="15.75" customHeight="1">
      <c r="A30" s="33"/>
      <c r="B30" s="33"/>
      <c r="C30" s="33"/>
      <c r="D30" s="33"/>
      <c r="E30" s="33"/>
      <c r="F30" s="33"/>
      <c r="G30" s="33"/>
      <c r="H30" s="33"/>
      <c r="I30" s="42" t="s">
        <v>71</v>
      </c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</row>
    <row r="31" spans="1:123" s="11" customFormat="1" ht="15.75" customHeight="1">
      <c r="A31" s="33" t="s">
        <v>72</v>
      </c>
      <c r="B31" s="33"/>
      <c r="C31" s="33"/>
      <c r="D31" s="33"/>
      <c r="E31" s="33"/>
      <c r="F31" s="33"/>
      <c r="G31" s="33"/>
      <c r="H31" s="33"/>
      <c r="I31" s="42" t="s">
        <v>73</v>
      </c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33" t="s">
        <v>66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43" t="s">
        <v>348</v>
      </c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39" t="s">
        <v>348</v>
      </c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41" t="s">
        <v>348</v>
      </c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</row>
    <row r="32" spans="1:123" s="11" customFormat="1">
      <c r="A32" s="33" t="s">
        <v>74</v>
      </c>
      <c r="B32" s="33"/>
      <c r="C32" s="33"/>
      <c r="D32" s="33"/>
      <c r="E32" s="33"/>
      <c r="F32" s="33"/>
      <c r="G32" s="33"/>
      <c r="H32" s="33"/>
      <c r="I32" s="34" t="s">
        <v>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43">
        <v>92429</v>
      </c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>
        <v>90357</v>
      </c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>
        <v>74228</v>
      </c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</row>
    <row r="33" spans="1:123" s="11" customFormat="1" ht="15.75" customHeight="1">
      <c r="A33" s="33"/>
      <c r="B33" s="33"/>
      <c r="C33" s="33"/>
      <c r="D33" s="33"/>
      <c r="E33" s="33"/>
      <c r="F33" s="33"/>
      <c r="G33" s="33"/>
      <c r="H33" s="33"/>
      <c r="I33" s="42" t="s">
        <v>77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</row>
    <row r="34" spans="1:123" s="11" customFormat="1">
      <c r="A34" s="33" t="s">
        <v>78</v>
      </c>
      <c r="B34" s="33"/>
      <c r="C34" s="33"/>
      <c r="D34" s="33"/>
      <c r="E34" s="33"/>
      <c r="F34" s="33"/>
      <c r="G34" s="33"/>
      <c r="H34" s="33"/>
      <c r="I34" s="34" t="s">
        <v>79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9">
        <v>0</v>
      </c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>
        <v>0</v>
      </c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43">
        <v>0</v>
      </c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80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</row>
    <row r="36" spans="1:123" s="11" customFormat="1" ht="15.75" customHeight="1">
      <c r="A36" s="33"/>
      <c r="B36" s="33"/>
      <c r="C36" s="33"/>
      <c r="D36" s="33"/>
      <c r="E36" s="33"/>
      <c r="F36" s="33"/>
      <c r="G36" s="33"/>
      <c r="H36" s="33"/>
      <c r="I36" s="42" t="s">
        <v>81</v>
      </c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</row>
    <row r="37" spans="1:123" s="11" customFormat="1">
      <c r="A37" s="33" t="s">
        <v>82</v>
      </c>
      <c r="B37" s="33"/>
      <c r="C37" s="33"/>
      <c r="D37" s="33"/>
      <c r="E37" s="33"/>
      <c r="F37" s="33"/>
      <c r="G37" s="33"/>
      <c r="H37" s="33"/>
      <c r="I37" s="34" t="s">
        <v>83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 t="s">
        <v>57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9" t="s">
        <v>348</v>
      </c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 t="s">
        <v>348</v>
      </c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5" t="s">
        <v>348</v>
      </c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84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</row>
    <row r="39" spans="1:123" s="11" customFormat="1">
      <c r="A39" s="33"/>
      <c r="B39" s="33"/>
      <c r="C39" s="33"/>
      <c r="D39" s="33"/>
      <c r="E39" s="33"/>
      <c r="F39" s="33"/>
      <c r="G39" s="33"/>
      <c r="H39" s="33"/>
      <c r="I39" s="34" t="s">
        <v>85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</row>
    <row r="40" spans="1:123" ht="15.75" customHeight="1">
      <c r="A40" s="33"/>
      <c r="B40" s="33"/>
      <c r="C40" s="33"/>
      <c r="D40" s="33"/>
      <c r="E40" s="33"/>
      <c r="F40" s="33"/>
      <c r="G40" s="33"/>
      <c r="H40" s="33"/>
      <c r="I40" s="42" t="s">
        <v>86</v>
      </c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</row>
    <row r="41" spans="1:123" s="11" customFormat="1">
      <c r="A41" s="33" t="s">
        <v>87</v>
      </c>
      <c r="B41" s="33"/>
      <c r="C41" s="33"/>
      <c r="D41" s="33"/>
      <c r="E41" s="33"/>
      <c r="F41" s="33"/>
      <c r="G41" s="33"/>
      <c r="H41" s="33"/>
      <c r="I41" s="34" t="s">
        <v>88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9" t="s">
        <v>348</v>
      </c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 t="s">
        <v>348</v>
      </c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5" t="s">
        <v>348</v>
      </c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</row>
    <row r="42" spans="1:123" s="11" customFormat="1">
      <c r="A42" s="33"/>
      <c r="B42" s="33"/>
      <c r="C42" s="33"/>
      <c r="D42" s="33"/>
      <c r="E42" s="33"/>
      <c r="F42" s="33"/>
      <c r="G42" s="33"/>
      <c r="H42" s="33"/>
      <c r="I42" s="34" t="s">
        <v>89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</row>
    <row r="43" spans="1:123" s="11" customFormat="1" ht="15.75" customHeight="1">
      <c r="A43" s="33"/>
      <c r="B43" s="33"/>
      <c r="C43" s="33"/>
      <c r="D43" s="33"/>
      <c r="E43" s="33"/>
      <c r="F43" s="33"/>
      <c r="G43" s="33"/>
      <c r="H43" s="33"/>
      <c r="I43" s="42" t="s">
        <v>90</v>
      </c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</row>
    <row r="44" spans="1:123" s="11" customFormat="1">
      <c r="A44" s="33" t="s">
        <v>91</v>
      </c>
      <c r="B44" s="33"/>
      <c r="C44" s="33"/>
      <c r="D44" s="33"/>
      <c r="E44" s="33"/>
      <c r="F44" s="33"/>
      <c r="G44" s="33"/>
      <c r="H44" s="33"/>
      <c r="I44" s="34" t="s">
        <v>92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70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9" t="s">
        <v>348</v>
      </c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 t="s">
        <v>348</v>
      </c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41" t="s">
        <v>348</v>
      </c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</row>
    <row r="45" spans="1:123" s="11" customFormat="1">
      <c r="A45" s="33"/>
      <c r="B45" s="33"/>
      <c r="C45" s="33"/>
      <c r="D45" s="33"/>
      <c r="E45" s="33"/>
      <c r="F45" s="33"/>
      <c r="G45" s="33"/>
      <c r="H45" s="33"/>
      <c r="I45" s="34" t="s">
        <v>93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94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</row>
    <row r="47" spans="1:123" s="11" customFormat="1" ht="15.75" customHeight="1">
      <c r="A47" s="33"/>
      <c r="B47" s="33"/>
      <c r="C47" s="33"/>
      <c r="D47" s="33"/>
      <c r="E47" s="33"/>
      <c r="F47" s="33"/>
      <c r="G47" s="33"/>
      <c r="H47" s="33"/>
      <c r="I47" s="42" t="s">
        <v>95</v>
      </c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</row>
    <row r="48" spans="1:123" s="11" customFormat="1">
      <c r="A48" s="33" t="s">
        <v>96</v>
      </c>
      <c r="B48" s="33"/>
      <c r="C48" s="33"/>
      <c r="D48" s="33"/>
      <c r="E48" s="33"/>
      <c r="F48" s="33"/>
      <c r="G48" s="33"/>
      <c r="H48" s="33"/>
      <c r="I48" s="34" t="s">
        <v>97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41">
        <f t="shared" ref="BF48" si="2">BF13</f>
        <v>311410.26</v>
      </c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>
        <f t="shared" ref="CB48" si="3">CB13</f>
        <v>305708.03000000003</v>
      </c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>
        <f>CX13</f>
        <v>445943.18</v>
      </c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98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</row>
    <row r="50" spans="1:123" s="11" customFormat="1">
      <c r="A50" s="33"/>
      <c r="B50" s="33"/>
      <c r="C50" s="33"/>
      <c r="D50" s="33"/>
      <c r="E50" s="33"/>
      <c r="F50" s="33"/>
      <c r="G50" s="33"/>
      <c r="H50" s="33"/>
      <c r="I50" s="34" t="s">
        <v>99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</row>
    <row r="51" spans="1:123" s="11" customFormat="1">
      <c r="A51" s="33" t="s">
        <v>100</v>
      </c>
      <c r="B51" s="33"/>
      <c r="C51" s="33"/>
      <c r="D51" s="33"/>
      <c r="E51" s="33"/>
      <c r="F51" s="33"/>
      <c r="G51" s="33"/>
      <c r="H51" s="33"/>
      <c r="I51" s="34" t="s">
        <v>101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44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5">
        <f>BF17+BF48-BF58</f>
        <v>191129.54</v>
      </c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>
        <f>CB17+CB48-CB58</f>
        <v>128358.36000000002</v>
      </c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>
        <f>CX17+CX48-CX58</f>
        <v>219450.9</v>
      </c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</row>
    <row r="52" spans="1:123" s="11" customFormat="1" ht="15.75" customHeight="1">
      <c r="A52" s="33"/>
      <c r="B52" s="33"/>
      <c r="C52" s="33"/>
      <c r="D52" s="33"/>
      <c r="E52" s="33"/>
      <c r="F52" s="33"/>
      <c r="G52" s="33"/>
      <c r="H52" s="33"/>
      <c r="I52" s="42" t="s">
        <v>102</v>
      </c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</row>
    <row r="53" spans="1:123" s="11" customFormat="1" ht="15.75" customHeight="1">
      <c r="A53" s="33"/>
      <c r="B53" s="33"/>
      <c r="C53" s="33"/>
      <c r="D53" s="33"/>
      <c r="E53" s="33"/>
      <c r="F53" s="33"/>
      <c r="G53" s="33"/>
      <c r="H53" s="33"/>
      <c r="I53" s="42" t="s">
        <v>103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104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105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9">
        <v>61980.35</v>
      </c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44">
        <v>14161.62</v>
      </c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>
        <v>47253.5</v>
      </c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</row>
    <row r="56" spans="1:123" s="11" customFormat="1">
      <c r="A56" s="33"/>
      <c r="B56" s="33"/>
      <c r="C56" s="33"/>
      <c r="D56" s="33"/>
      <c r="E56" s="33"/>
      <c r="F56" s="33"/>
      <c r="G56" s="33"/>
      <c r="H56" s="33"/>
      <c r="I56" s="34" t="s">
        <v>106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107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</row>
    <row r="58" spans="1:123" s="11" customFormat="1">
      <c r="A58" s="33" t="s">
        <v>108</v>
      </c>
      <c r="B58" s="33"/>
      <c r="C58" s="33"/>
      <c r="D58" s="33"/>
      <c r="E58" s="33"/>
      <c r="F58" s="33"/>
      <c r="G58" s="33"/>
      <c r="H58" s="33"/>
      <c r="I58" s="34" t="s">
        <v>109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 t="s">
        <v>44</v>
      </c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9">
        <v>126196.72</v>
      </c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5">
        <f>175862.55+2111.03</f>
        <v>177973.58</v>
      </c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>
        <v>227341.72</v>
      </c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</row>
    <row r="59" spans="1:123" s="11" customFormat="1" ht="15.75" customHeight="1">
      <c r="A59" s="33"/>
      <c r="B59" s="33"/>
      <c r="C59" s="33"/>
      <c r="D59" s="33"/>
      <c r="E59" s="33"/>
      <c r="F59" s="33"/>
      <c r="G59" s="33"/>
      <c r="H59" s="33"/>
      <c r="I59" s="42" t="s">
        <v>110</v>
      </c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</row>
    <row r="60" spans="1:123" s="11" customFormat="1" ht="15.75" customHeight="1">
      <c r="A60" s="33"/>
      <c r="B60" s="33"/>
      <c r="C60" s="33"/>
      <c r="D60" s="33"/>
      <c r="E60" s="33"/>
      <c r="F60" s="33"/>
      <c r="G60" s="33"/>
      <c r="H60" s="33"/>
      <c r="I60" s="42" t="s">
        <v>111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</row>
    <row r="61" spans="1:123" s="11" customFormat="1">
      <c r="A61" s="33" t="s">
        <v>112</v>
      </c>
      <c r="B61" s="33"/>
      <c r="C61" s="33"/>
      <c r="D61" s="33"/>
      <c r="E61" s="33"/>
      <c r="F61" s="33"/>
      <c r="G61" s="33"/>
      <c r="H61" s="33"/>
      <c r="I61" s="34" t="s">
        <v>113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44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9">
        <v>0</v>
      </c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>
        <v>-20929.599999999999</v>
      </c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45">
        <v>0</v>
      </c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</row>
    <row r="62" spans="1:123" s="11" customFormat="1">
      <c r="A62" s="33"/>
      <c r="B62" s="33"/>
      <c r="C62" s="33"/>
      <c r="D62" s="33"/>
      <c r="E62" s="33"/>
      <c r="F62" s="33"/>
      <c r="G62" s="33"/>
      <c r="H62" s="33"/>
      <c r="I62" s="34" t="s">
        <v>114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</row>
    <row r="63" spans="1:123" s="11" customFormat="1">
      <c r="A63" s="33" t="s">
        <v>115</v>
      </c>
      <c r="B63" s="33"/>
      <c r="C63" s="33"/>
      <c r="D63" s="33"/>
      <c r="E63" s="33"/>
      <c r="F63" s="33"/>
      <c r="G63" s="33"/>
      <c r="H63" s="33"/>
      <c r="I63" s="34" t="s">
        <v>116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 t="s">
        <v>44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9" t="s">
        <v>348</v>
      </c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 t="s">
        <v>348</v>
      </c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43">
        <v>0</v>
      </c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</row>
    <row r="64" spans="1:123" s="11" customFormat="1">
      <c r="A64" s="33"/>
      <c r="B64" s="33"/>
      <c r="C64" s="33"/>
      <c r="D64" s="33"/>
      <c r="E64" s="33"/>
      <c r="F64" s="33"/>
      <c r="G64" s="33"/>
      <c r="H64" s="33"/>
      <c r="I64" s="34" t="s">
        <v>117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</row>
    <row r="65" spans="1:123" s="11" customFormat="1">
      <c r="A65" s="33" t="s">
        <v>118</v>
      </c>
      <c r="B65" s="33"/>
      <c r="C65" s="33"/>
      <c r="D65" s="33"/>
      <c r="E65" s="33"/>
      <c r="F65" s="33"/>
      <c r="G65" s="33"/>
      <c r="H65" s="33"/>
      <c r="I65" s="34" t="s">
        <v>119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9" t="s">
        <v>348</v>
      </c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 t="s">
        <v>348</v>
      </c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41" t="s">
        <v>349</v>
      </c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</row>
    <row r="66" spans="1:123" s="11" customFormat="1">
      <c r="A66" s="33"/>
      <c r="B66" s="33"/>
      <c r="C66" s="33"/>
      <c r="D66" s="33"/>
      <c r="E66" s="33"/>
      <c r="F66" s="33"/>
      <c r="G66" s="33"/>
      <c r="H66" s="33"/>
      <c r="I66" s="34" t="s">
        <v>120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</row>
    <row r="67" spans="1:123" s="11" customFormat="1">
      <c r="A67" s="33"/>
      <c r="B67" s="33"/>
      <c r="C67" s="33"/>
      <c r="D67" s="33"/>
      <c r="E67" s="33"/>
      <c r="F67" s="33"/>
      <c r="G67" s="33"/>
      <c r="H67" s="33"/>
      <c r="I67" s="34" t="s">
        <v>121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</row>
    <row r="68" spans="1:123" s="11" customFormat="1">
      <c r="A68" s="33"/>
      <c r="B68" s="33"/>
      <c r="C68" s="33"/>
      <c r="D68" s="33"/>
      <c r="E68" s="33"/>
      <c r="F68" s="33"/>
      <c r="G68" s="33"/>
      <c r="H68" s="33"/>
      <c r="I68" s="46" t="s">
        <v>122</v>
      </c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</row>
    <row r="69" spans="1:123" s="11" customFormat="1" ht="15.75" customHeight="1">
      <c r="A69" s="33"/>
      <c r="B69" s="33"/>
      <c r="C69" s="33"/>
      <c r="D69" s="33"/>
      <c r="E69" s="33"/>
      <c r="F69" s="33"/>
      <c r="G69" s="33"/>
      <c r="H69" s="33"/>
      <c r="I69" s="42" t="s">
        <v>123</v>
      </c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33" t="s">
        <v>124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9" t="s">
        <v>348</v>
      </c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 t="s">
        <v>348</v>
      </c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5" t="s">
        <v>348</v>
      </c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</row>
    <row r="70" spans="1:123" s="11" customFormat="1">
      <c r="A70" s="33"/>
      <c r="B70" s="33"/>
      <c r="C70" s="33"/>
      <c r="D70" s="33"/>
      <c r="E70" s="33"/>
      <c r="F70" s="33"/>
      <c r="G70" s="33"/>
      <c r="H70" s="33"/>
      <c r="I70" s="34" t="s">
        <v>125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44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9" t="s">
        <v>348</v>
      </c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 t="s">
        <v>348</v>
      </c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5" t="s">
        <v>348</v>
      </c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</row>
    <row r="71" spans="1:123" s="11" customFormat="1" ht="15.75" customHeight="1">
      <c r="A71" s="33"/>
      <c r="B71" s="33"/>
      <c r="C71" s="33"/>
      <c r="D71" s="33"/>
      <c r="E71" s="33"/>
      <c r="F71" s="33"/>
      <c r="G71" s="33"/>
      <c r="H71" s="33"/>
      <c r="I71" s="42" t="s">
        <v>126</v>
      </c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33" t="s">
        <v>127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</row>
    <row r="72" spans="1:123" s="11" customFormat="1">
      <c r="A72" s="33" t="s">
        <v>128</v>
      </c>
      <c r="B72" s="33"/>
      <c r="C72" s="33"/>
      <c r="D72" s="33"/>
      <c r="E72" s="33"/>
      <c r="F72" s="33"/>
      <c r="G72" s="33"/>
      <c r="H72" s="33"/>
      <c r="I72" s="34" t="s">
        <v>129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</row>
    <row r="73" spans="1:123" s="11" customFormat="1">
      <c r="A73" s="33"/>
      <c r="B73" s="33"/>
      <c r="C73" s="33"/>
      <c r="D73" s="33"/>
      <c r="E73" s="33"/>
      <c r="F73" s="33"/>
      <c r="G73" s="33"/>
      <c r="H73" s="33"/>
      <c r="I73" s="34" t="s">
        <v>130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131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</row>
    <row r="75" spans="1:123" s="11" customFormat="1">
      <c r="A75" s="33" t="s">
        <v>132</v>
      </c>
      <c r="B75" s="33"/>
      <c r="C75" s="33"/>
      <c r="D75" s="33"/>
      <c r="E75" s="33"/>
      <c r="F75" s="33"/>
      <c r="G75" s="33"/>
      <c r="H75" s="33"/>
      <c r="I75" s="34" t="s">
        <v>133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134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9">
        <v>36</v>
      </c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>
        <v>58.7</v>
      </c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5">
        <v>43.91</v>
      </c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</row>
    <row r="76" spans="1:123" s="11" customFormat="1">
      <c r="A76" s="33"/>
      <c r="B76" s="33"/>
      <c r="C76" s="33"/>
      <c r="D76" s="33"/>
      <c r="E76" s="33"/>
      <c r="F76" s="33"/>
      <c r="G76" s="33"/>
      <c r="H76" s="33"/>
      <c r="I76" s="34" t="s">
        <v>135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</row>
    <row r="77" spans="1:123" s="11" customFormat="1">
      <c r="A77" s="33" t="s">
        <v>136</v>
      </c>
      <c r="B77" s="33"/>
      <c r="C77" s="33"/>
      <c r="D77" s="33"/>
      <c r="E77" s="33"/>
      <c r="F77" s="33"/>
      <c r="G77" s="33"/>
      <c r="H77" s="33"/>
      <c r="I77" s="34" t="s">
        <v>137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 t="s">
        <v>44</v>
      </c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5">
        <f>BF55/BF75/12</f>
        <v>143.4730324074074</v>
      </c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>
        <f>CB55/CB75/12</f>
        <v>20.104514480408859</v>
      </c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>
        <f>CX55/CX75/12</f>
        <v>89.678698853715943</v>
      </c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</row>
    <row r="78" spans="1:123" s="11" customFormat="1">
      <c r="A78" s="33"/>
      <c r="B78" s="33"/>
      <c r="C78" s="33"/>
      <c r="D78" s="33"/>
      <c r="E78" s="33"/>
      <c r="F78" s="33"/>
      <c r="G78" s="33"/>
      <c r="H78" s="33"/>
      <c r="I78" s="34" t="s">
        <v>138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139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</row>
    <row r="79" spans="1:123" s="11" customFormat="1">
      <c r="A79" s="33" t="s">
        <v>140</v>
      </c>
      <c r="B79" s="33"/>
      <c r="C79" s="33"/>
      <c r="D79" s="33"/>
      <c r="E79" s="33"/>
      <c r="F79" s="33"/>
      <c r="G79" s="33"/>
      <c r="H79" s="33"/>
      <c r="I79" s="34" t="s">
        <v>141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9" t="s">
        <v>348</v>
      </c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 t="s">
        <v>348</v>
      </c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41" t="s">
        <v>348</v>
      </c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142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</row>
    <row r="81" spans="1:123" s="11" customFormat="1">
      <c r="A81" s="33"/>
      <c r="B81" s="33"/>
      <c r="C81" s="33"/>
      <c r="D81" s="33"/>
      <c r="E81" s="33"/>
      <c r="F81" s="33"/>
      <c r="G81" s="33"/>
      <c r="H81" s="33"/>
      <c r="I81" s="34" t="s">
        <v>143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46" t="s">
        <v>122</v>
      </c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46"/>
      <c r="AN82" s="46"/>
      <c r="AO82" s="46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144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44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9" t="s">
        <v>348</v>
      </c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 t="s">
        <v>348</v>
      </c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41" t="s">
        <v>348</v>
      </c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</row>
    <row r="84" spans="1:123" s="11" customFormat="1">
      <c r="A84" s="33"/>
      <c r="B84" s="33"/>
      <c r="C84" s="33"/>
      <c r="D84" s="33"/>
      <c r="E84" s="33"/>
      <c r="F84" s="33"/>
      <c r="G84" s="33"/>
      <c r="H84" s="33"/>
      <c r="I84" s="34" t="s">
        <v>145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146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44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9" t="s">
        <v>348</v>
      </c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 t="s">
        <v>348</v>
      </c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41" t="s">
        <v>348</v>
      </c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147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148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</row>
    <row r="88" spans="1:123" ht="24.9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23" s="14" customFormat="1" ht="12" customHeight="1">
      <c r="A89" s="13" t="s">
        <v>149</v>
      </c>
    </row>
    <row r="90" spans="1:123" s="14" customFormat="1" ht="12" customHeight="1">
      <c r="A90" s="13" t="s">
        <v>150</v>
      </c>
    </row>
    <row r="91" spans="1:123" s="14" customFormat="1" ht="12" customHeight="1">
      <c r="A91" s="13" t="s">
        <v>151</v>
      </c>
    </row>
    <row r="92" spans="1:123" s="14" customFormat="1" ht="12" customHeight="1">
      <c r="A92" s="13" t="s">
        <v>152</v>
      </c>
    </row>
  </sheetData>
  <mergeCells count="279"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41:H43"/>
    <mergeCell ref="I41:AO41"/>
    <mergeCell ref="AP41:BE43"/>
    <mergeCell ref="BF41:CA43"/>
    <mergeCell ref="CB41:CW43"/>
    <mergeCell ref="CX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15:H16"/>
    <mergeCell ref="I15:AO15"/>
    <mergeCell ref="AP15:BE16"/>
    <mergeCell ref="BF15:CA16"/>
    <mergeCell ref="CB15:CW16"/>
    <mergeCell ref="CX15:DS16"/>
    <mergeCell ref="I16:AO16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5:DS5"/>
    <mergeCell ref="A6:DS6"/>
    <mergeCell ref="A8:H8"/>
    <mergeCell ref="I8:AO8"/>
    <mergeCell ref="AP8:BE8"/>
    <mergeCell ref="BF8:CA8"/>
    <mergeCell ref="CB8:CW8"/>
    <mergeCell ref="CX8:DS8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I45" sqref="I45:AO45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153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154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7" spans="1:124">
      <c r="A7" s="25" t="s">
        <v>25</v>
      </c>
      <c r="B7" s="26"/>
      <c r="C7" s="26"/>
      <c r="D7" s="26"/>
      <c r="E7" s="26"/>
      <c r="F7" s="26"/>
      <c r="G7" s="26"/>
      <c r="H7" s="27"/>
      <c r="I7" s="25" t="s">
        <v>26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5" t="s">
        <v>27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7"/>
      <c r="BF7" s="25" t="s">
        <v>28</v>
      </c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7"/>
      <c r="CB7" s="25" t="s">
        <v>29</v>
      </c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7"/>
      <c r="CX7" s="25" t="s">
        <v>30</v>
      </c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7"/>
    </row>
    <row r="8" spans="1:124">
      <c r="A8" s="30" t="s">
        <v>31</v>
      </c>
      <c r="B8" s="31"/>
      <c r="C8" s="31"/>
      <c r="D8" s="31"/>
      <c r="E8" s="31"/>
      <c r="F8" s="31"/>
      <c r="G8" s="31"/>
      <c r="H8" s="32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2"/>
      <c r="AP8" s="30" t="s">
        <v>32</v>
      </c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30" t="s">
        <v>33</v>
      </c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2"/>
      <c r="CB8" s="30" t="s">
        <v>34</v>
      </c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2"/>
      <c r="CX8" s="30" t="s">
        <v>35</v>
      </c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2"/>
    </row>
    <row r="9" spans="1:124" ht="15.75" customHeight="1">
      <c r="A9" s="28"/>
      <c r="B9" s="16"/>
      <c r="C9" s="16"/>
      <c r="D9" s="16"/>
      <c r="E9" s="16"/>
      <c r="F9" s="16"/>
      <c r="G9" s="16"/>
      <c r="H9" s="29"/>
      <c r="I9" s="2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9"/>
      <c r="AP9" s="28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29"/>
      <c r="BF9" s="28" t="s">
        <v>36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29"/>
      <c r="CB9" s="28" t="s">
        <v>155</v>
      </c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29"/>
      <c r="CX9" s="28" t="s">
        <v>38</v>
      </c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29"/>
    </row>
    <row r="10" spans="1:124" s="11" customFormat="1">
      <c r="A10" s="36" t="s">
        <v>39</v>
      </c>
      <c r="B10" s="36"/>
      <c r="C10" s="36"/>
      <c r="D10" s="36"/>
      <c r="E10" s="36"/>
      <c r="F10" s="36"/>
      <c r="G10" s="36"/>
      <c r="H10" s="36"/>
      <c r="I10" s="37" t="s">
        <v>156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</row>
    <row r="11" spans="1:124" s="11" customFormat="1">
      <c r="A11" s="33"/>
      <c r="B11" s="33"/>
      <c r="C11" s="33"/>
      <c r="D11" s="33"/>
      <c r="E11" s="33"/>
      <c r="F11" s="33"/>
      <c r="G11" s="33"/>
      <c r="H11" s="33"/>
      <c r="I11" s="34" t="s">
        <v>157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104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158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76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</row>
    <row r="14" spans="1:124" s="11" customFormat="1">
      <c r="A14" s="33"/>
      <c r="B14" s="33"/>
      <c r="C14" s="33"/>
      <c r="D14" s="33"/>
      <c r="E14" s="33"/>
      <c r="F14" s="33"/>
      <c r="G14" s="33"/>
      <c r="H14" s="33"/>
      <c r="I14" s="34" t="s">
        <v>159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</row>
    <row r="15" spans="1:124" s="11" customFormat="1">
      <c r="A15" s="33" t="s">
        <v>160</v>
      </c>
      <c r="B15" s="33"/>
      <c r="C15" s="33"/>
      <c r="D15" s="33"/>
      <c r="E15" s="33"/>
      <c r="F15" s="33"/>
      <c r="G15" s="33"/>
      <c r="H15" s="33"/>
      <c r="I15" s="34" t="s">
        <v>161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76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162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 t="s">
        <v>76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</row>
    <row r="17" spans="1:123" s="11" customFormat="1">
      <c r="A17" s="33"/>
      <c r="B17" s="33"/>
      <c r="C17" s="33"/>
      <c r="D17" s="33"/>
      <c r="E17" s="33"/>
      <c r="F17" s="33"/>
      <c r="G17" s="33"/>
      <c r="H17" s="33"/>
      <c r="I17" s="34" t="s">
        <v>163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76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</row>
    <row r="18" spans="1:123" s="11" customFormat="1">
      <c r="A18" s="33" t="s">
        <v>164</v>
      </c>
      <c r="B18" s="33"/>
      <c r="C18" s="33"/>
      <c r="D18" s="33"/>
      <c r="E18" s="33"/>
      <c r="F18" s="33"/>
      <c r="G18" s="33"/>
      <c r="H18" s="33"/>
      <c r="I18" s="34" t="s">
        <v>165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 t="s">
        <v>76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162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76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</row>
    <row r="20" spans="1:123" s="11" customFormat="1">
      <c r="A20" s="33"/>
      <c r="B20" s="33"/>
      <c r="C20" s="33"/>
      <c r="D20" s="33"/>
      <c r="E20" s="33"/>
      <c r="F20" s="33"/>
      <c r="G20" s="33"/>
      <c r="H20" s="33"/>
      <c r="I20" s="34" t="s">
        <v>163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76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104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</row>
    <row r="22" spans="1:123" s="11" customFormat="1">
      <c r="A22" s="33" t="s">
        <v>166</v>
      </c>
      <c r="B22" s="33"/>
      <c r="C22" s="33"/>
      <c r="D22" s="33"/>
      <c r="E22" s="33"/>
      <c r="F22" s="33"/>
      <c r="G22" s="33"/>
      <c r="H22" s="33"/>
      <c r="I22" s="34" t="s">
        <v>167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 t="s">
        <v>76</v>
      </c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168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169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</row>
    <row r="25" spans="1:123" s="11" customFormat="1">
      <c r="A25" s="33"/>
      <c r="B25" s="33"/>
      <c r="C25" s="33"/>
      <c r="D25" s="33"/>
      <c r="E25" s="33"/>
      <c r="F25" s="33"/>
      <c r="G25" s="33"/>
      <c r="H25" s="33"/>
      <c r="I25" s="34" t="s">
        <v>170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171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</row>
    <row r="27" spans="1:123" s="11" customFormat="1">
      <c r="A27" s="33"/>
      <c r="B27" s="33"/>
      <c r="C27" s="33"/>
      <c r="D27" s="33"/>
      <c r="E27" s="33"/>
      <c r="F27" s="33"/>
      <c r="G27" s="33"/>
      <c r="H27" s="33"/>
      <c r="I27" s="34" t="s">
        <v>172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</row>
    <row r="28" spans="1:123" s="11" customFormat="1">
      <c r="A28" s="33" t="s">
        <v>173</v>
      </c>
      <c r="B28" s="33"/>
      <c r="C28" s="33"/>
      <c r="D28" s="33"/>
      <c r="E28" s="33"/>
      <c r="F28" s="33"/>
      <c r="G28" s="33"/>
      <c r="H28" s="33"/>
      <c r="I28" s="34" t="s">
        <v>161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 t="s">
        <v>76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</row>
    <row r="29" spans="1:123" s="11" customFormat="1">
      <c r="A29" s="33"/>
      <c r="B29" s="33"/>
      <c r="C29" s="33"/>
      <c r="D29" s="33"/>
      <c r="E29" s="33"/>
      <c r="F29" s="33"/>
      <c r="G29" s="33"/>
      <c r="H29" s="33"/>
      <c r="I29" s="34" t="s">
        <v>162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76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</row>
    <row r="30" spans="1:123" s="11" customFormat="1">
      <c r="A30" s="33"/>
      <c r="B30" s="33"/>
      <c r="C30" s="33"/>
      <c r="D30" s="33"/>
      <c r="E30" s="33"/>
      <c r="F30" s="33"/>
      <c r="G30" s="33"/>
      <c r="H30" s="33"/>
      <c r="I30" s="34" t="s">
        <v>163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 t="s">
        <v>76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</row>
    <row r="31" spans="1:123" s="11" customFormat="1">
      <c r="A31" s="33" t="s">
        <v>174</v>
      </c>
      <c r="B31" s="33"/>
      <c r="C31" s="33"/>
      <c r="D31" s="33"/>
      <c r="E31" s="33"/>
      <c r="F31" s="33"/>
      <c r="G31" s="33"/>
      <c r="H31" s="33"/>
      <c r="I31" s="34" t="s">
        <v>165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 t="s">
        <v>76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</row>
    <row r="32" spans="1:123" s="11" customFormat="1">
      <c r="A32" s="33"/>
      <c r="B32" s="33"/>
      <c r="C32" s="33"/>
      <c r="D32" s="33"/>
      <c r="E32" s="33"/>
      <c r="F32" s="33"/>
      <c r="G32" s="33"/>
      <c r="H32" s="33"/>
      <c r="I32" s="34" t="s">
        <v>162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</row>
    <row r="33" spans="1:123" s="11" customFormat="1">
      <c r="A33" s="33"/>
      <c r="B33" s="33"/>
      <c r="C33" s="33"/>
      <c r="D33" s="33"/>
      <c r="E33" s="33"/>
      <c r="F33" s="33"/>
      <c r="G33" s="33"/>
      <c r="H33" s="33"/>
      <c r="I33" s="34" t="s">
        <v>163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 t="s">
        <v>76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</row>
    <row r="34" spans="1:123" s="11" customFormat="1">
      <c r="A34" s="33" t="s">
        <v>175</v>
      </c>
      <c r="B34" s="33"/>
      <c r="C34" s="33"/>
      <c r="D34" s="33"/>
      <c r="E34" s="33"/>
      <c r="F34" s="33"/>
      <c r="G34" s="33"/>
      <c r="H34" s="33"/>
      <c r="I34" s="34" t="s">
        <v>167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168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</row>
    <row r="36" spans="1:123" s="11" customFormat="1">
      <c r="A36" s="33"/>
      <c r="B36" s="33"/>
      <c r="C36" s="33"/>
      <c r="D36" s="33"/>
      <c r="E36" s="33"/>
      <c r="F36" s="33"/>
      <c r="G36" s="33"/>
      <c r="H36" s="33"/>
      <c r="I36" s="34" t="s">
        <v>176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</row>
    <row r="37" spans="1:123" s="11" customFormat="1">
      <c r="A37" s="33"/>
      <c r="B37" s="33"/>
      <c r="C37" s="33"/>
      <c r="D37" s="33"/>
      <c r="E37" s="33"/>
      <c r="F37" s="33"/>
      <c r="G37" s="33"/>
      <c r="H37" s="33"/>
      <c r="I37" s="34" t="s">
        <v>177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178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</row>
    <row r="39" spans="1:123" s="11" customFormat="1">
      <c r="A39" s="33" t="s">
        <v>179</v>
      </c>
      <c r="B39" s="33"/>
      <c r="C39" s="33"/>
      <c r="D39" s="33"/>
      <c r="E39" s="33"/>
      <c r="F39" s="33"/>
      <c r="G39" s="33"/>
      <c r="H39" s="33"/>
      <c r="I39" s="34" t="s">
        <v>161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 t="s">
        <v>76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</row>
    <row r="40" spans="1:123" s="11" customFormat="1">
      <c r="A40" s="33"/>
      <c r="B40" s="33"/>
      <c r="C40" s="33"/>
      <c r="D40" s="33"/>
      <c r="E40" s="33"/>
      <c r="F40" s="33"/>
      <c r="G40" s="33"/>
      <c r="H40" s="33"/>
      <c r="I40" s="34" t="s">
        <v>162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 t="s">
        <v>76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</row>
    <row r="41" spans="1:123" s="11" customFormat="1">
      <c r="A41" s="33"/>
      <c r="B41" s="33"/>
      <c r="C41" s="33"/>
      <c r="D41" s="33"/>
      <c r="E41" s="33"/>
      <c r="F41" s="33"/>
      <c r="G41" s="33"/>
      <c r="H41" s="33"/>
      <c r="I41" s="34" t="s">
        <v>163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 t="s">
        <v>76</v>
      </c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</row>
    <row r="42" spans="1:123" s="11" customFormat="1">
      <c r="A42" s="33" t="s">
        <v>180</v>
      </c>
      <c r="B42" s="33"/>
      <c r="C42" s="33"/>
      <c r="D42" s="33"/>
      <c r="E42" s="33"/>
      <c r="F42" s="33"/>
      <c r="G42" s="33"/>
      <c r="H42" s="33"/>
      <c r="I42" s="34" t="s">
        <v>165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 t="s">
        <v>76</v>
      </c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</row>
    <row r="43" spans="1:123" s="11" customFormat="1">
      <c r="A43" s="33"/>
      <c r="B43" s="33"/>
      <c r="C43" s="33"/>
      <c r="D43" s="33"/>
      <c r="E43" s="33"/>
      <c r="F43" s="33"/>
      <c r="G43" s="33"/>
      <c r="H43" s="33"/>
      <c r="I43" s="34" t="s">
        <v>162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 t="s">
        <v>76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</row>
    <row r="44" spans="1:123" s="11" customFormat="1">
      <c r="A44" s="33"/>
      <c r="B44" s="33"/>
      <c r="C44" s="33"/>
      <c r="D44" s="33"/>
      <c r="E44" s="33"/>
      <c r="F44" s="33"/>
      <c r="G44" s="33"/>
      <c r="H44" s="33"/>
      <c r="I44" s="34" t="s">
        <v>163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76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</row>
    <row r="45" spans="1:123" s="11" customFormat="1">
      <c r="A45" s="33" t="s">
        <v>181</v>
      </c>
      <c r="B45" s="33"/>
      <c r="C45" s="33"/>
      <c r="D45" s="33"/>
      <c r="E45" s="33"/>
      <c r="F45" s="33"/>
      <c r="G45" s="33"/>
      <c r="H45" s="33"/>
      <c r="I45" s="34" t="s">
        <v>167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 t="s">
        <v>76</v>
      </c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168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</row>
    <row r="47" spans="1:123" s="11" customFormat="1">
      <c r="A47" s="33"/>
      <c r="B47" s="33"/>
      <c r="C47" s="33"/>
      <c r="D47" s="33"/>
      <c r="E47" s="33"/>
      <c r="F47" s="33"/>
      <c r="G47" s="33"/>
      <c r="H47" s="33"/>
      <c r="I47" s="34" t="s">
        <v>176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</row>
    <row r="48" spans="1:123" s="11" customFormat="1">
      <c r="A48" s="33"/>
      <c r="B48" s="33"/>
      <c r="C48" s="33"/>
      <c r="D48" s="33"/>
      <c r="E48" s="33"/>
      <c r="F48" s="33"/>
      <c r="G48" s="33"/>
      <c r="H48" s="33"/>
      <c r="I48" s="34" t="s">
        <v>182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183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</row>
    <row r="50" spans="1:123" s="11" customFormat="1">
      <c r="A50" s="33" t="s">
        <v>184</v>
      </c>
      <c r="B50" s="33"/>
      <c r="C50" s="33"/>
      <c r="D50" s="33"/>
      <c r="E50" s="33"/>
      <c r="F50" s="33"/>
      <c r="G50" s="33"/>
      <c r="H50" s="33"/>
      <c r="I50" s="34" t="s">
        <v>161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</row>
    <row r="51" spans="1:123" s="11" customFormat="1">
      <c r="A51" s="33"/>
      <c r="B51" s="33"/>
      <c r="C51" s="33"/>
      <c r="D51" s="33"/>
      <c r="E51" s="33"/>
      <c r="F51" s="33"/>
      <c r="G51" s="33"/>
      <c r="H51" s="33"/>
      <c r="I51" s="34" t="s">
        <v>162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76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</row>
    <row r="52" spans="1:123" s="11" customFormat="1">
      <c r="A52" s="33"/>
      <c r="B52" s="33"/>
      <c r="C52" s="33"/>
      <c r="D52" s="33"/>
      <c r="E52" s="33"/>
      <c r="F52" s="33"/>
      <c r="G52" s="33"/>
      <c r="H52" s="33"/>
      <c r="I52" s="34" t="s">
        <v>163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</row>
    <row r="53" spans="1:123" s="11" customFormat="1">
      <c r="A53" s="33" t="s">
        <v>185</v>
      </c>
      <c r="B53" s="33"/>
      <c r="C53" s="33"/>
      <c r="D53" s="33"/>
      <c r="E53" s="33"/>
      <c r="F53" s="33"/>
      <c r="G53" s="33"/>
      <c r="H53" s="33"/>
      <c r="I53" s="34" t="s">
        <v>165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162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 t="s">
        <v>76</v>
      </c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163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 t="s">
        <v>76</v>
      </c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</row>
    <row r="56" spans="1:123" s="11" customFormat="1">
      <c r="A56" s="33" t="s">
        <v>186</v>
      </c>
      <c r="B56" s="33"/>
      <c r="C56" s="33"/>
      <c r="D56" s="33"/>
      <c r="E56" s="33"/>
      <c r="F56" s="33"/>
      <c r="G56" s="33"/>
      <c r="H56" s="33"/>
      <c r="I56" s="34" t="s">
        <v>167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 t="s">
        <v>76</v>
      </c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168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</row>
    <row r="58" spans="1:123" s="11" customFormat="1">
      <c r="A58" s="33"/>
      <c r="B58" s="33"/>
      <c r="C58" s="33"/>
      <c r="D58" s="33"/>
      <c r="E58" s="33"/>
      <c r="F58" s="33"/>
      <c r="G58" s="33"/>
      <c r="H58" s="33"/>
      <c r="I58" s="34" t="s">
        <v>176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</row>
    <row r="59" spans="1:123" s="11" customFormat="1">
      <c r="A59" s="33"/>
      <c r="B59" s="33"/>
      <c r="C59" s="33"/>
      <c r="D59" s="33"/>
      <c r="E59" s="33"/>
      <c r="F59" s="33"/>
      <c r="G59" s="33"/>
      <c r="H59" s="33"/>
      <c r="I59" s="34" t="s">
        <v>170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</row>
    <row r="60" spans="1:123" s="11" customFormat="1">
      <c r="A60" s="33"/>
      <c r="B60" s="33"/>
      <c r="C60" s="33"/>
      <c r="D60" s="33"/>
      <c r="E60" s="33"/>
      <c r="F60" s="33"/>
      <c r="G60" s="33"/>
      <c r="H60" s="33"/>
      <c r="I60" s="34" t="s">
        <v>187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</row>
    <row r="61" spans="1:123" s="11" customFormat="1">
      <c r="A61" s="33"/>
      <c r="B61" s="33"/>
      <c r="C61" s="33"/>
      <c r="D61" s="33"/>
      <c r="E61" s="33"/>
      <c r="F61" s="33"/>
      <c r="G61" s="33"/>
      <c r="H61" s="33"/>
      <c r="I61" s="34" t="s">
        <v>172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</row>
    <row r="62" spans="1:123" s="11" customFormat="1">
      <c r="A62" s="33" t="s">
        <v>188</v>
      </c>
      <c r="B62" s="33"/>
      <c r="C62" s="33"/>
      <c r="D62" s="33"/>
      <c r="E62" s="33"/>
      <c r="F62" s="33"/>
      <c r="G62" s="33"/>
      <c r="H62" s="33"/>
      <c r="I62" s="34" t="s">
        <v>161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 t="s">
        <v>76</v>
      </c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</row>
    <row r="63" spans="1:123" s="11" customFormat="1">
      <c r="A63" s="33"/>
      <c r="B63" s="33"/>
      <c r="C63" s="33"/>
      <c r="D63" s="33"/>
      <c r="E63" s="33"/>
      <c r="F63" s="33"/>
      <c r="G63" s="33"/>
      <c r="H63" s="33"/>
      <c r="I63" s="34" t="s">
        <v>162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 t="s">
        <v>76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</row>
    <row r="64" spans="1:123" s="11" customFormat="1">
      <c r="A64" s="33"/>
      <c r="B64" s="33"/>
      <c r="C64" s="33"/>
      <c r="D64" s="33"/>
      <c r="E64" s="33"/>
      <c r="F64" s="33"/>
      <c r="G64" s="33"/>
      <c r="H64" s="33"/>
      <c r="I64" s="34" t="s">
        <v>163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 t="s">
        <v>76</v>
      </c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</row>
    <row r="65" spans="1:123" s="11" customFormat="1">
      <c r="A65" s="33" t="s">
        <v>189</v>
      </c>
      <c r="B65" s="33"/>
      <c r="C65" s="33"/>
      <c r="D65" s="33"/>
      <c r="E65" s="33"/>
      <c r="F65" s="33"/>
      <c r="G65" s="33"/>
      <c r="H65" s="33"/>
      <c r="I65" s="34" t="s">
        <v>165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 t="s">
        <v>76</v>
      </c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</row>
    <row r="66" spans="1:123" s="11" customFormat="1">
      <c r="A66" s="33"/>
      <c r="B66" s="33"/>
      <c r="C66" s="33"/>
      <c r="D66" s="33"/>
      <c r="E66" s="33"/>
      <c r="F66" s="33"/>
      <c r="G66" s="33"/>
      <c r="H66" s="33"/>
      <c r="I66" s="34" t="s">
        <v>162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76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</row>
    <row r="67" spans="1:123" s="11" customFormat="1">
      <c r="A67" s="33"/>
      <c r="B67" s="33"/>
      <c r="C67" s="33"/>
      <c r="D67" s="33"/>
      <c r="E67" s="33"/>
      <c r="F67" s="33"/>
      <c r="G67" s="33"/>
      <c r="H67" s="33"/>
      <c r="I67" s="34" t="s">
        <v>163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 t="s">
        <v>76</v>
      </c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</row>
    <row r="68" spans="1:123" s="11" customFormat="1">
      <c r="A68" s="33" t="s">
        <v>190</v>
      </c>
      <c r="B68" s="33"/>
      <c r="C68" s="33"/>
      <c r="D68" s="33"/>
      <c r="E68" s="33"/>
      <c r="F68" s="33"/>
      <c r="G68" s="33"/>
      <c r="H68" s="33"/>
      <c r="I68" s="34" t="s">
        <v>191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76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</row>
    <row r="69" spans="1:123" s="11" customFormat="1">
      <c r="A69" s="33"/>
      <c r="B69" s="33"/>
      <c r="C69" s="33"/>
      <c r="D69" s="33"/>
      <c r="E69" s="33"/>
      <c r="F69" s="33"/>
      <c r="G69" s="33"/>
      <c r="H69" s="33"/>
      <c r="I69" s="34" t="s">
        <v>192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</row>
    <row r="70" spans="1:123" s="11" customFormat="1">
      <c r="A70" s="33" t="s">
        <v>193</v>
      </c>
      <c r="B70" s="33"/>
      <c r="C70" s="33"/>
      <c r="D70" s="33"/>
      <c r="E70" s="33"/>
      <c r="F70" s="33"/>
      <c r="G70" s="33"/>
      <c r="H70" s="33"/>
      <c r="I70" s="34" t="s">
        <v>161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76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</row>
    <row r="71" spans="1:123" s="11" customFormat="1">
      <c r="A71" s="33"/>
      <c r="B71" s="33"/>
      <c r="C71" s="33"/>
      <c r="D71" s="33"/>
      <c r="E71" s="33"/>
      <c r="F71" s="33"/>
      <c r="G71" s="33"/>
      <c r="H71" s="33"/>
      <c r="I71" s="34" t="s">
        <v>162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76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</row>
    <row r="72" spans="1:123" s="11" customFormat="1">
      <c r="A72" s="33"/>
      <c r="B72" s="33"/>
      <c r="C72" s="33"/>
      <c r="D72" s="33"/>
      <c r="E72" s="33"/>
      <c r="F72" s="33"/>
      <c r="G72" s="33"/>
      <c r="H72" s="33"/>
      <c r="I72" s="34" t="s">
        <v>163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 t="s">
        <v>76</v>
      </c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</row>
    <row r="73" spans="1:123" s="11" customFormat="1">
      <c r="A73" s="33" t="s">
        <v>194</v>
      </c>
      <c r="B73" s="33"/>
      <c r="C73" s="33"/>
      <c r="D73" s="33"/>
      <c r="E73" s="33"/>
      <c r="F73" s="33"/>
      <c r="G73" s="33"/>
      <c r="H73" s="33"/>
      <c r="I73" s="34" t="s">
        <v>165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76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162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76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</row>
    <row r="75" spans="1:123" s="11" customFormat="1">
      <c r="A75" s="33"/>
      <c r="B75" s="33"/>
      <c r="C75" s="33"/>
      <c r="D75" s="33"/>
      <c r="E75" s="33"/>
      <c r="F75" s="33"/>
      <c r="G75" s="33"/>
      <c r="H75" s="33"/>
      <c r="I75" s="34" t="s">
        <v>163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76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</row>
    <row r="76" spans="1:123" s="11" customFormat="1">
      <c r="A76" s="33" t="s">
        <v>195</v>
      </c>
      <c r="B76" s="33"/>
      <c r="C76" s="33"/>
      <c r="D76" s="33"/>
      <c r="E76" s="33"/>
      <c r="F76" s="33"/>
      <c r="G76" s="33"/>
      <c r="H76" s="33"/>
      <c r="I76" s="34" t="s">
        <v>196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76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</row>
    <row r="77" spans="1:123" s="11" customFormat="1">
      <c r="A77" s="33"/>
      <c r="B77" s="33"/>
      <c r="C77" s="33"/>
      <c r="D77" s="33"/>
      <c r="E77" s="33"/>
      <c r="F77" s="33"/>
      <c r="G77" s="33"/>
      <c r="H77" s="33"/>
      <c r="I77" s="34" t="s">
        <v>197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</row>
    <row r="78" spans="1:123" s="11" customFormat="1">
      <c r="A78" s="33" t="s">
        <v>198</v>
      </c>
      <c r="B78" s="33"/>
      <c r="C78" s="33"/>
      <c r="D78" s="33"/>
      <c r="E78" s="33"/>
      <c r="F78" s="33"/>
      <c r="G78" s="33"/>
      <c r="H78" s="33"/>
      <c r="I78" s="34" t="s">
        <v>161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76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</row>
    <row r="79" spans="1:123" s="11" customFormat="1">
      <c r="A79" s="33"/>
      <c r="B79" s="33"/>
      <c r="C79" s="33"/>
      <c r="D79" s="33"/>
      <c r="E79" s="33"/>
      <c r="F79" s="33"/>
      <c r="G79" s="33"/>
      <c r="H79" s="33"/>
      <c r="I79" s="34" t="s">
        <v>162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 t="s">
        <v>76</v>
      </c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163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76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</row>
    <row r="81" spans="1:123" s="11" customFormat="1">
      <c r="A81" s="33" t="s">
        <v>199</v>
      </c>
      <c r="B81" s="33"/>
      <c r="C81" s="33"/>
      <c r="D81" s="33"/>
      <c r="E81" s="33"/>
      <c r="F81" s="33"/>
      <c r="G81" s="33"/>
      <c r="H81" s="33"/>
      <c r="I81" s="34" t="s">
        <v>165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3" t="s">
        <v>76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34" t="s">
        <v>162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3" t="s">
        <v>76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163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76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</row>
    <row r="84" spans="1:123" s="11" customFormat="1">
      <c r="A84" s="33" t="s">
        <v>45</v>
      </c>
      <c r="B84" s="33"/>
      <c r="C84" s="33"/>
      <c r="D84" s="33"/>
      <c r="E84" s="33"/>
      <c r="F84" s="33"/>
      <c r="G84" s="33"/>
      <c r="H84" s="33"/>
      <c r="I84" s="34" t="s">
        <v>200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 t="s">
        <v>76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201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158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202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</row>
    <row r="88" spans="1:123" s="11" customFormat="1">
      <c r="A88" s="33"/>
      <c r="B88" s="33"/>
      <c r="C88" s="33"/>
      <c r="D88" s="33"/>
      <c r="E88" s="33"/>
      <c r="F88" s="33"/>
      <c r="G88" s="33"/>
      <c r="H88" s="33"/>
      <c r="I88" s="34" t="s">
        <v>203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</row>
    <row r="89" spans="1:123" s="11" customFormat="1">
      <c r="A89" s="33"/>
      <c r="B89" s="33"/>
      <c r="C89" s="33"/>
      <c r="D89" s="33"/>
      <c r="E89" s="33"/>
      <c r="F89" s="33"/>
      <c r="G89" s="33"/>
      <c r="H89" s="33"/>
      <c r="I89" s="34" t="s">
        <v>204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76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</row>
    <row r="90" spans="1:123" s="11" customFormat="1">
      <c r="A90" s="33"/>
      <c r="B90" s="33"/>
      <c r="C90" s="33"/>
      <c r="D90" s="33"/>
      <c r="E90" s="33"/>
      <c r="F90" s="33"/>
      <c r="G90" s="33"/>
      <c r="H90" s="33"/>
      <c r="I90" s="34" t="s">
        <v>162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76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</row>
    <row r="91" spans="1:123" s="11" customFormat="1">
      <c r="A91" s="33"/>
      <c r="B91" s="33"/>
      <c r="C91" s="33"/>
      <c r="D91" s="33"/>
      <c r="E91" s="33"/>
      <c r="F91" s="33"/>
      <c r="G91" s="33"/>
      <c r="H91" s="33"/>
      <c r="I91" s="34" t="s">
        <v>163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76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</row>
    <row r="92" spans="1:123" s="11" customFormat="1">
      <c r="A92" s="33"/>
      <c r="B92" s="33"/>
      <c r="C92" s="33"/>
      <c r="D92" s="33"/>
      <c r="E92" s="33"/>
      <c r="F92" s="33"/>
      <c r="G92" s="33"/>
      <c r="H92" s="33"/>
      <c r="I92" s="34" t="s">
        <v>205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76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</row>
    <row r="93" spans="1:123" s="11" customFormat="1">
      <c r="A93" s="33"/>
      <c r="B93" s="33"/>
      <c r="C93" s="33"/>
      <c r="D93" s="33"/>
      <c r="E93" s="33"/>
      <c r="F93" s="33"/>
      <c r="G93" s="33"/>
      <c r="H93" s="33"/>
      <c r="I93" s="34" t="s">
        <v>162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 t="s">
        <v>76</v>
      </c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</row>
    <row r="94" spans="1:123" s="11" customFormat="1">
      <c r="A94" s="33"/>
      <c r="B94" s="33"/>
      <c r="C94" s="33"/>
      <c r="D94" s="33"/>
      <c r="E94" s="33"/>
      <c r="F94" s="33"/>
      <c r="G94" s="33"/>
      <c r="H94" s="33"/>
      <c r="I94" s="34" t="s">
        <v>163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76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</row>
    <row r="95" spans="1:123" s="11" customFormat="1">
      <c r="A95" s="33"/>
      <c r="B95" s="33"/>
      <c r="C95" s="33"/>
      <c r="D95" s="33"/>
      <c r="E95" s="33"/>
      <c r="F95" s="33"/>
      <c r="G95" s="33"/>
      <c r="H95" s="33"/>
      <c r="I95" s="34" t="s">
        <v>206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76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</row>
    <row r="96" spans="1:123" s="11" customFormat="1">
      <c r="A96" s="33"/>
      <c r="B96" s="33"/>
      <c r="C96" s="33"/>
      <c r="D96" s="33"/>
      <c r="E96" s="33"/>
      <c r="F96" s="33"/>
      <c r="G96" s="33"/>
      <c r="H96" s="33"/>
      <c r="I96" s="34" t="s">
        <v>162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3" t="s">
        <v>76</v>
      </c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</row>
    <row r="97" spans="1:123" s="11" customFormat="1">
      <c r="A97" s="33"/>
      <c r="B97" s="33"/>
      <c r="C97" s="33"/>
      <c r="D97" s="33"/>
      <c r="E97" s="33"/>
      <c r="F97" s="33"/>
      <c r="G97" s="33"/>
      <c r="H97" s="33"/>
      <c r="I97" s="34" t="s">
        <v>163</v>
      </c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3" t="s">
        <v>76</v>
      </c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</row>
    <row r="98" spans="1:123" s="11" customFormat="1">
      <c r="A98" s="33"/>
      <c r="B98" s="33"/>
      <c r="C98" s="33"/>
      <c r="D98" s="33"/>
      <c r="E98" s="33"/>
      <c r="F98" s="33"/>
      <c r="G98" s="33"/>
      <c r="H98" s="33"/>
      <c r="I98" s="34" t="s">
        <v>207</v>
      </c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3" t="s">
        <v>76</v>
      </c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</row>
    <row r="99" spans="1:123" s="11" customFormat="1">
      <c r="A99" s="33"/>
      <c r="B99" s="33"/>
      <c r="C99" s="33"/>
      <c r="D99" s="33"/>
      <c r="E99" s="33"/>
      <c r="F99" s="33"/>
      <c r="G99" s="33"/>
      <c r="H99" s="33"/>
      <c r="I99" s="34" t="s">
        <v>162</v>
      </c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3" t="s">
        <v>76</v>
      </c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</row>
    <row r="100" spans="1:123" s="11" customFormat="1">
      <c r="A100" s="33"/>
      <c r="B100" s="33"/>
      <c r="C100" s="33"/>
      <c r="D100" s="33"/>
      <c r="E100" s="33"/>
      <c r="F100" s="33"/>
      <c r="G100" s="33"/>
      <c r="H100" s="33"/>
      <c r="I100" s="34" t="s">
        <v>163</v>
      </c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3" t="s">
        <v>76</v>
      </c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</row>
    <row r="101" spans="1:123" s="11" customFormat="1">
      <c r="A101" s="33" t="s">
        <v>47</v>
      </c>
      <c r="B101" s="33"/>
      <c r="C101" s="33"/>
      <c r="D101" s="33"/>
      <c r="E101" s="33"/>
      <c r="F101" s="33"/>
      <c r="G101" s="33"/>
      <c r="H101" s="33"/>
      <c r="I101" s="34" t="s">
        <v>208</v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3" t="s">
        <v>76</v>
      </c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</row>
    <row r="102" spans="1:123" s="11" customFormat="1">
      <c r="A102" s="33"/>
      <c r="B102" s="33"/>
      <c r="C102" s="33"/>
      <c r="D102" s="33"/>
      <c r="E102" s="33"/>
      <c r="F102" s="33"/>
      <c r="G102" s="33"/>
      <c r="H102" s="33"/>
      <c r="I102" s="34" t="s">
        <v>209</v>
      </c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</row>
    <row r="103" spans="1:123" s="11" customFormat="1">
      <c r="A103" s="33"/>
      <c r="B103" s="33"/>
      <c r="C103" s="33"/>
      <c r="D103" s="33"/>
      <c r="E103" s="33"/>
      <c r="F103" s="33"/>
      <c r="G103" s="33"/>
      <c r="H103" s="33"/>
      <c r="I103" s="34" t="s">
        <v>210</v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</row>
    <row r="104" spans="1:123" s="11" customFormat="1">
      <c r="A104" s="33"/>
      <c r="B104" s="33"/>
      <c r="C104" s="33"/>
      <c r="D104" s="33"/>
      <c r="E104" s="33"/>
      <c r="F104" s="33"/>
      <c r="G104" s="33"/>
      <c r="H104" s="33"/>
      <c r="I104" s="34" t="s">
        <v>211</v>
      </c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</row>
    <row r="105" spans="1:123" s="11" customFormat="1">
      <c r="A105" s="33"/>
      <c r="B105" s="33"/>
      <c r="C105" s="33"/>
      <c r="D105" s="33"/>
      <c r="E105" s="33"/>
      <c r="F105" s="33"/>
      <c r="G105" s="33"/>
      <c r="H105" s="33"/>
      <c r="I105" s="34" t="s">
        <v>212</v>
      </c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3" t="s">
        <v>76</v>
      </c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</row>
    <row r="106" spans="1:123" s="11" customFormat="1">
      <c r="A106" s="33"/>
      <c r="B106" s="33"/>
      <c r="C106" s="33"/>
      <c r="D106" s="33"/>
      <c r="E106" s="33"/>
      <c r="F106" s="33"/>
      <c r="G106" s="33"/>
      <c r="H106" s="33"/>
      <c r="I106" s="34" t="s">
        <v>213</v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3" t="s">
        <v>76</v>
      </c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</row>
    <row r="107" spans="1:123" s="11" customFormat="1">
      <c r="A107" s="33" t="s">
        <v>52</v>
      </c>
      <c r="B107" s="33"/>
      <c r="C107" s="33"/>
      <c r="D107" s="33"/>
      <c r="E107" s="33"/>
      <c r="F107" s="33"/>
      <c r="G107" s="33"/>
      <c r="H107" s="33"/>
      <c r="I107" s="34" t="s">
        <v>214</v>
      </c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</row>
    <row r="108" spans="1:123" s="11" customFormat="1">
      <c r="A108" s="33"/>
      <c r="B108" s="33"/>
      <c r="C108" s="33"/>
      <c r="D108" s="33"/>
      <c r="E108" s="33"/>
      <c r="F108" s="33"/>
      <c r="G108" s="33"/>
      <c r="H108" s="33"/>
      <c r="I108" s="34" t="s">
        <v>215</v>
      </c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</row>
    <row r="109" spans="1:123" s="11" customFormat="1">
      <c r="A109" s="33"/>
      <c r="B109" s="33"/>
      <c r="C109" s="33"/>
      <c r="D109" s="33"/>
      <c r="E109" s="33"/>
      <c r="F109" s="33"/>
      <c r="G109" s="33"/>
      <c r="H109" s="33"/>
      <c r="I109" s="34" t="s">
        <v>104</v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</row>
    <row r="110" spans="1:123" s="11" customFormat="1">
      <c r="A110" s="33" t="s">
        <v>55</v>
      </c>
      <c r="B110" s="33"/>
      <c r="C110" s="33"/>
      <c r="D110" s="33"/>
      <c r="E110" s="33"/>
      <c r="F110" s="33"/>
      <c r="G110" s="33"/>
      <c r="H110" s="33"/>
      <c r="I110" s="34" t="s">
        <v>216</v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3" t="s">
        <v>217</v>
      </c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</row>
    <row r="111" spans="1:123" s="11" customFormat="1">
      <c r="A111" s="33"/>
      <c r="B111" s="33"/>
      <c r="C111" s="33"/>
      <c r="D111" s="33"/>
      <c r="E111" s="33"/>
      <c r="F111" s="33"/>
      <c r="G111" s="33"/>
      <c r="H111" s="33"/>
      <c r="I111" s="34" t="s">
        <v>218</v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</row>
    <row r="112" spans="1:123" s="11" customFormat="1">
      <c r="A112" s="33" t="s">
        <v>219</v>
      </c>
      <c r="B112" s="33"/>
      <c r="C112" s="33"/>
      <c r="D112" s="33"/>
      <c r="E112" s="33"/>
      <c r="F112" s="33"/>
      <c r="G112" s="33"/>
      <c r="H112" s="33"/>
      <c r="I112" s="34" t="s">
        <v>220</v>
      </c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3" t="s">
        <v>217</v>
      </c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</row>
    <row r="113" spans="1:123" s="11" customFormat="1">
      <c r="A113" s="33"/>
      <c r="B113" s="33"/>
      <c r="C113" s="33"/>
      <c r="D113" s="33"/>
      <c r="E113" s="33"/>
      <c r="F113" s="33"/>
      <c r="G113" s="33"/>
      <c r="H113" s="33"/>
      <c r="I113" s="34" t="s">
        <v>201</v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</row>
    <row r="114" spans="1:123" s="11" customFormat="1">
      <c r="A114" s="33"/>
      <c r="B114" s="33"/>
      <c r="C114" s="33"/>
      <c r="D114" s="33"/>
      <c r="E114" s="33"/>
      <c r="F114" s="33"/>
      <c r="G114" s="33"/>
      <c r="H114" s="33"/>
      <c r="I114" s="34" t="s">
        <v>158</v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</row>
    <row r="115" spans="1:123" s="11" customFormat="1">
      <c r="A115" s="33"/>
      <c r="B115" s="33"/>
      <c r="C115" s="33"/>
      <c r="D115" s="33"/>
      <c r="E115" s="33"/>
      <c r="F115" s="33"/>
      <c r="G115" s="33"/>
      <c r="H115" s="33"/>
      <c r="I115" s="34" t="s">
        <v>202</v>
      </c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</row>
    <row r="116" spans="1:123" s="11" customFormat="1">
      <c r="A116" s="33"/>
      <c r="B116" s="33"/>
      <c r="C116" s="33"/>
      <c r="D116" s="33"/>
      <c r="E116" s="33"/>
      <c r="F116" s="33"/>
      <c r="G116" s="33"/>
      <c r="H116" s="33"/>
      <c r="I116" s="34" t="s">
        <v>203</v>
      </c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</row>
    <row r="117" spans="1:123" s="11" customFormat="1">
      <c r="A117" s="33"/>
      <c r="B117" s="33"/>
      <c r="C117" s="33"/>
      <c r="D117" s="33"/>
      <c r="E117" s="33"/>
      <c r="F117" s="33"/>
      <c r="G117" s="33"/>
      <c r="H117" s="33"/>
      <c r="I117" s="34" t="s">
        <v>204</v>
      </c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3" t="s">
        <v>217</v>
      </c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</row>
    <row r="118" spans="1:123" s="11" customFormat="1">
      <c r="A118" s="33"/>
      <c r="B118" s="33"/>
      <c r="C118" s="33"/>
      <c r="D118" s="33"/>
      <c r="E118" s="33"/>
      <c r="F118" s="33"/>
      <c r="G118" s="33"/>
      <c r="H118" s="33"/>
      <c r="I118" s="34" t="s">
        <v>205</v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3" t="s">
        <v>217</v>
      </c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</row>
    <row r="119" spans="1:123" s="11" customFormat="1">
      <c r="A119" s="33"/>
      <c r="B119" s="33"/>
      <c r="C119" s="33"/>
      <c r="D119" s="33"/>
      <c r="E119" s="33"/>
      <c r="F119" s="33"/>
      <c r="G119" s="33"/>
      <c r="H119" s="33"/>
      <c r="I119" s="34" t="s">
        <v>206</v>
      </c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3" t="s">
        <v>217</v>
      </c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</row>
    <row r="120" spans="1:123" s="11" customFormat="1">
      <c r="A120" s="33"/>
      <c r="B120" s="33"/>
      <c r="C120" s="33"/>
      <c r="D120" s="33"/>
      <c r="E120" s="33"/>
      <c r="F120" s="33"/>
      <c r="G120" s="33"/>
      <c r="H120" s="33"/>
      <c r="I120" s="34" t="s">
        <v>207</v>
      </c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3" t="s">
        <v>217</v>
      </c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</row>
    <row r="121" spans="1:123" s="11" customFormat="1">
      <c r="A121" s="33" t="s">
        <v>221</v>
      </c>
      <c r="B121" s="33"/>
      <c r="C121" s="33"/>
      <c r="D121" s="33"/>
      <c r="E121" s="33"/>
      <c r="F121" s="33"/>
      <c r="G121" s="33"/>
      <c r="H121" s="33"/>
      <c r="I121" s="34" t="s">
        <v>222</v>
      </c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3" t="s">
        <v>217</v>
      </c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</row>
    <row r="122" spans="1:123" s="11" customFormat="1">
      <c r="A122" s="33"/>
      <c r="B122" s="33"/>
      <c r="C122" s="33"/>
      <c r="D122" s="33"/>
      <c r="E122" s="33"/>
      <c r="F122" s="33"/>
      <c r="G122" s="33"/>
      <c r="H122" s="33"/>
      <c r="I122" s="34" t="s">
        <v>223</v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</row>
    <row r="123" spans="1:123" s="11" customFormat="1">
      <c r="A123" s="33"/>
      <c r="B123" s="33"/>
      <c r="C123" s="33"/>
      <c r="D123" s="33"/>
      <c r="E123" s="33"/>
      <c r="F123" s="33"/>
      <c r="G123" s="33"/>
      <c r="H123" s="33"/>
      <c r="I123" s="34" t="s">
        <v>224</v>
      </c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</row>
    <row r="124" spans="1:123" s="11" customFormat="1">
      <c r="A124" s="33"/>
      <c r="B124" s="33"/>
      <c r="C124" s="33"/>
      <c r="D124" s="33"/>
      <c r="E124" s="33"/>
      <c r="F124" s="33"/>
      <c r="G124" s="33"/>
      <c r="H124" s="33"/>
      <c r="I124" s="34" t="s">
        <v>225</v>
      </c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</row>
    <row r="125" spans="1:123" s="11" customFormat="1">
      <c r="A125" s="33" t="s">
        <v>62</v>
      </c>
      <c r="B125" s="33"/>
      <c r="C125" s="33"/>
      <c r="D125" s="33"/>
      <c r="E125" s="33"/>
      <c r="F125" s="33"/>
      <c r="G125" s="33"/>
      <c r="H125" s="33"/>
      <c r="I125" s="34" t="s">
        <v>226</v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</row>
    <row r="126" spans="1:123" s="11" customFormat="1">
      <c r="A126" s="33"/>
      <c r="B126" s="33"/>
      <c r="C126" s="33"/>
      <c r="D126" s="33"/>
      <c r="E126" s="33"/>
      <c r="F126" s="33"/>
      <c r="G126" s="33"/>
      <c r="H126" s="33"/>
      <c r="I126" s="34" t="s">
        <v>227</v>
      </c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</row>
    <row r="127" spans="1:123" s="11" customFormat="1">
      <c r="A127" s="33"/>
      <c r="B127" s="33"/>
      <c r="C127" s="33"/>
      <c r="D127" s="33"/>
      <c r="E127" s="33"/>
      <c r="F127" s="33"/>
      <c r="G127" s="33"/>
      <c r="H127" s="33"/>
      <c r="I127" s="34" t="s">
        <v>104</v>
      </c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</row>
    <row r="128" spans="1:123" s="11" customFormat="1">
      <c r="A128" s="33" t="s">
        <v>64</v>
      </c>
      <c r="B128" s="33"/>
      <c r="C128" s="33"/>
      <c r="D128" s="33"/>
      <c r="E128" s="33"/>
      <c r="F128" s="33"/>
      <c r="G128" s="33"/>
      <c r="H128" s="33"/>
      <c r="I128" s="34" t="s">
        <v>228</v>
      </c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3" t="s">
        <v>229</v>
      </c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</row>
    <row r="129" spans="1:123" s="11" customFormat="1">
      <c r="A129" s="33"/>
      <c r="B129" s="33"/>
      <c r="C129" s="33"/>
      <c r="D129" s="33"/>
      <c r="E129" s="33"/>
      <c r="F129" s="33"/>
      <c r="G129" s="33"/>
      <c r="H129" s="33"/>
      <c r="I129" s="34" t="s">
        <v>218</v>
      </c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</row>
    <row r="130" spans="1:123" s="11" customFormat="1">
      <c r="A130" s="33" t="s">
        <v>68</v>
      </c>
      <c r="B130" s="33"/>
      <c r="C130" s="33"/>
      <c r="D130" s="33"/>
      <c r="E130" s="33"/>
      <c r="F130" s="33"/>
      <c r="G130" s="33"/>
      <c r="H130" s="33"/>
      <c r="I130" s="34" t="s">
        <v>230</v>
      </c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3" t="s">
        <v>229</v>
      </c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</row>
    <row r="131" spans="1:123" s="11" customFormat="1">
      <c r="A131" s="33"/>
      <c r="B131" s="33"/>
      <c r="C131" s="33"/>
      <c r="D131" s="33"/>
      <c r="E131" s="33"/>
      <c r="F131" s="33"/>
      <c r="G131" s="33"/>
      <c r="H131" s="33"/>
      <c r="I131" s="34" t="s">
        <v>201</v>
      </c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</row>
    <row r="132" spans="1:123" s="11" customFormat="1">
      <c r="A132" s="33"/>
      <c r="B132" s="33"/>
      <c r="C132" s="33"/>
      <c r="D132" s="33"/>
      <c r="E132" s="33"/>
      <c r="F132" s="33"/>
      <c r="G132" s="33"/>
      <c r="H132" s="33"/>
      <c r="I132" s="34" t="s">
        <v>158</v>
      </c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</row>
    <row r="133" spans="1:123" s="11" customFormat="1">
      <c r="A133" s="33"/>
      <c r="B133" s="33"/>
      <c r="C133" s="33"/>
      <c r="D133" s="33"/>
      <c r="E133" s="33"/>
      <c r="F133" s="33"/>
      <c r="G133" s="33"/>
      <c r="H133" s="33"/>
      <c r="I133" s="34" t="s">
        <v>202</v>
      </c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</row>
    <row r="134" spans="1:123" s="11" customFormat="1">
      <c r="A134" s="33"/>
      <c r="B134" s="33"/>
      <c r="C134" s="33"/>
      <c r="D134" s="33"/>
      <c r="E134" s="33"/>
      <c r="F134" s="33"/>
      <c r="G134" s="33"/>
      <c r="H134" s="33"/>
      <c r="I134" s="34" t="s">
        <v>203</v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</row>
    <row r="135" spans="1:123" s="11" customFormat="1">
      <c r="A135" s="33"/>
      <c r="B135" s="33"/>
      <c r="C135" s="33"/>
      <c r="D135" s="33"/>
      <c r="E135" s="33"/>
      <c r="F135" s="33"/>
      <c r="G135" s="33"/>
      <c r="H135" s="33"/>
      <c r="I135" s="34" t="s">
        <v>204</v>
      </c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3" t="s">
        <v>229</v>
      </c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</row>
    <row r="136" spans="1:123" s="11" customFormat="1">
      <c r="A136" s="33"/>
      <c r="B136" s="33"/>
      <c r="C136" s="33"/>
      <c r="D136" s="33"/>
      <c r="E136" s="33"/>
      <c r="F136" s="33"/>
      <c r="G136" s="33"/>
      <c r="H136" s="33"/>
      <c r="I136" s="34" t="s">
        <v>205</v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3" t="s">
        <v>229</v>
      </c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  <c r="DK136" s="39"/>
      <c r="DL136" s="39"/>
      <c r="DM136" s="39"/>
      <c r="DN136" s="39"/>
      <c r="DO136" s="39"/>
      <c r="DP136" s="39"/>
      <c r="DQ136" s="39"/>
      <c r="DR136" s="39"/>
      <c r="DS136" s="39"/>
    </row>
    <row r="137" spans="1:123" s="11" customFormat="1">
      <c r="A137" s="33"/>
      <c r="B137" s="33"/>
      <c r="C137" s="33"/>
      <c r="D137" s="33"/>
      <c r="E137" s="33"/>
      <c r="F137" s="33"/>
      <c r="G137" s="33"/>
      <c r="H137" s="33"/>
      <c r="I137" s="34" t="s">
        <v>206</v>
      </c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3" t="s">
        <v>229</v>
      </c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  <c r="DK137" s="39"/>
      <c r="DL137" s="39"/>
      <c r="DM137" s="39"/>
      <c r="DN137" s="39"/>
      <c r="DO137" s="39"/>
      <c r="DP137" s="39"/>
      <c r="DQ137" s="39"/>
      <c r="DR137" s="39"/>
      <c r="DS137" s="39"/>
    </row>
    <row r="138" spans="1:123" s="11" customFormat="1">
      <c r="A138" s="33"/>
      <c r="B138" s="33"/>
      <c r="C138" s="33"/>
      <c r="D138" s="33"/>
      <c r="E138" s="33"/>
      <c r="F138" s="33"/>
      <c r="G138" s="33"/>
      <c r="H138" s="33"/>
      <c r="I138" s="34" t="s">
        <v>207</v>
      </c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3" t="s">
        <v>229</v>
      </c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  <c r="DK138" s="39"/>
      <c r="DL138" s="39"/>
      <c r="DM138" s="39"/>
      <c r="DN138" s="39"/>
      <c r="DO138" s="39"/>
      <c r="DP138" s="39"/>
      <c r="DQ138" s="39"/>
      <c r="DR138" s="39"/>
      <c r="DS138" s="39"/>
    </row>
    <row r="139" spans="1:123" s="11" customFormat="1">
      <c r="A139" s="33" t="s">
        <v>96</v>
      </c>
      <c r="B139" s="33"/>
      <c r="C139" s="33"/>
      <c r="D139" s="33"/>
      <c r="E139" s="33"/>
      <c r="F139" s="33"/>
      <c r="G139" s="33"/>
      <c r="H139" s="33"/>
      <c r="I139" s="34" t="s">
        <v>231</v>
      </c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3" t="s">
        <v>229</v>
      </c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</row>
    <row r="140" spans="1:123" s="11" customFormat="1">
      <c r="A140" s="33" t="s">
        <v>128</v>
      </c>
      <c r="B140" s="33"/>
      <c r="C140" s="33"/>
      <c r="D140" s="33"/>
      <c r="E140" s="33"/>
      <c r="F140" s="33"/>
      <c r="G140" s="33"/>
      <c r="H140" s="33"/>
      <c r="I140" s="34" t="s">
        <v>97</v>
      </c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3" t="s">
        <v>44</v>
      </c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</row>
    <row r="141" spans="1:123" s="11" customFormat="1">
      <c r="A141" s="33"/>
      <c r="B141" s="33"/>
      <c r="C141" s="33"/>
      <c r="D141" s="33"/>
      <c r="E141" s="33"/>
      <c r="F141" s="33"/>
      <c r="G141" s="33"/>
      <c r="H141" s="33"/>
      <c r="I141" s="34" t="s">
        <v>232</v>
      </c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</row>
    <row r="142" spans="1:123" s="11" customFormat="1">
      <c r="A142" s="33" t="s">
        <v>233</v>
      </c>
      <c r="B142" s="33"/>
      <c r="C142" s="33"/>
      <c r="D142" s="33"/>
      <c r="E142" s="33"/>
      <c r="F142" s="33"/>
      <c r="G142" s="33"/>
      <c r="H142" s="33"/>
      <c r="I142" s="34" t="s">
        <v>129</v>
      </c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</row>
    <row r="143" spans="1:123" s="11" customFormat="1">
      <c r="A143" s="33"/>
      <c r="B143" s="33"/>
      <c r="C143" s="33"/>
      <c r="D143" s="33"/>
      <c r="E143" s="33"/>
      <c r="F143" s="33"/>
      <c r="G143" s="33"/>
      <c r="H143" s="33"/>
      <c r="I143" s="34" t="s">
        <v>130</v>
      </c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</row>
    <row r="144" spans="1:123" s="11" customFormat="1">
      <c r="A144" s="33"/>
      <c r="B144" s="33"/>
      <c r="C144" s="33"/>
      <c r="D144" s="33"/>
      <c r="E144" s="33"/>
      <c r="F144" s="33"/>
      <c r="G144" s="33"/>
      <c r="H144" s="33"/>
      <c r="I144" s="34" t="s">
        <v>131</v>
      </c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</row>
    <row r="145" spans="1:123" s="11" customFormat="1">
      <c r="A145" s="33" t="s">
        <v>234</v>
      </c>
      <c r="B145" s="33"/>
      <c r="C145" s="33"/>
      <c r="D145" s="33"/>
      <c r="E145" s="33"/>
      <c r="F145" s="33"/>
      <c r="G145" s="33"/>
      <c r="H145" s="33"/>
      <c r="I145" s="34" t="s">
        <v>133</v>
      </c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3" t="s">
        <v>134</v>
      </c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</row>
    <row r="146" spans="1:123" s="11" customFormat="1">
      <c r="A146" s="33"/>
      <c r="B146" s="33"/>
      <c r="C146" s="33"/>
      <c r="D146" s="33"/>
      <c r="E146" s="33"/>
      <c r="F146" s="33"/>
      <c r="G146" s="33"/>
      <c r="H146" s="33"/>
      <c r="I146" s="34" t="s">
        <v>135</v>
      </c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</row>
    <row r="147" spans="1:123" s="11" customFormat="1">
      <c r="A147" s="33" t="s">
        <v>235</v>
      </c>
      <c r="B147" s="33"/>
      <c r="C147" s="33"/>
      <c r="D147" s="33"/>
      <c r="E147" s="33"/>
      <c r="F147" s="33"/>
      <c r="G147" s="33"/>
      <c r="H147" s="33"/>
      <c r="I147" s="34" t="s">
        <v>137</v>
      </c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3" t="s">
        <v>44</v>
      </c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</row>
    <row r="148" spans="1:123" s="11" customFormat="1">
      <c r="A148" s="33"/>
      <c r="B148" s="33"/>
      <c r="C148" s="33"/>
      <c r="D148" s="33"/>
      <c r="E148" s="33"/>
      <c r="F148" s="33"/>
      <c r="G148" s="33"/>
      <c r="H148" s="33"/>
      <c r="I148" s="34" t="s">
        <v>138</v>
      </c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3" t="s">
        <v>139</v>
      </c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</row>
    <row r="149" spans="1:123" s="11" customFormat="1">
      <c r="A149" s="33" t="s">
        <v>236</v>
      </c>
      <c r="B149" s="33"/>
      <c r="C149" s="33"/>
      <c r="D149" s="33"/>
      <c r="E149" s="33"/>
      <c r="F149" s="33"/>
      <c r="G149" s="33"/>
      <c r="H149" s="33"/>
      <c r="I149" s="34" t="s">
        <v>141</v>
      </c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</row>
    <row r="150" spans="1:123" s="11" customFormat="1">
      <c r="A150" s="33"/>
      <c r="B150" s="33"/>
      <c r="C150" s="33"/>
      <c r="D150" s="33"/>
      <c r="E150" s="33"/>
      <c r="F150" s="33"/>
      <c r="G150" s="33"/>
      <c r="H150" s="33"/>
      <c r="I150" s="34" t="s">
        <v>142</v>
      </c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</row>
    <row r="151" spans="1:123" s="11" customFormat="1">
      <c r="A151" s="33"/>
      <c r="B151" s="33"/>
      <c r="C151" s="33"/>
      <c r="D151" s="33"/>
      <c r="E151" s="33"/>
      <c r="F151" s="33"/>
      <c r="G151" s="33"/>
      <c r="H151" s="33"/>
      <c r="I151" s="34" t="s">
        <v>143</v>
      </c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</row>
    <row r="152" spans="1:123" s="11" customFormat="1">
      <c r="A152" s="33" t="s">
        <v>237</v>
      </c>
      <c r="B152" s="33"/>
      <c r="C152" s="33"/>
      <c r="D152" s="33"/>
      <c r="E152" s="33"/>
      <c r="F152" s="33"/>
      <c r="G152" s="33"/>
      <c r="H152" s="33"/>
      <c r="I152" s="34" t="s">
        <v>238</v>
      </c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3" t="s">
        <v>44</v>
      </c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</row>
    <row r="153" spans="1:123" s="11" customFormat="1">
      <c r="A153" s="33" t="s">
        <v>239</v>
      </c>
      <c r="B153" s="33"/>
      <c r="C153" s="33"/>
      <c r="D153" s="33"/>
      <c r="E153" s="33"/>
      <c r="F153" s="33"/>
      <c r="G153" s="33"/>
      <c r="H153" s="33"/>
      <c r="I153" s="34" t="s">
        <v>240</v>
      </c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3" t="s">
        <v>44</v>
      </c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</row>
    <row r="154" spans="1:123" s="11" customFormat="1">
      <c r="A154" s="33" t="s">
        <v>241</v>
      </c>
      <c r="B154" s="33"/>
      <c r="C154" s="33"/>
      <c r="D154" s="33"/>
      <c r="E154" s="33"/>
      <c r="F154" s="33"/>
      <c r="G154" s="33"/>
      <c r="H154" s="33"/>
      <c r="I154" s="34" t="s">
        <v>242</v>
      </c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3" t="s">
        <v>44</v>
      </c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</row>
    <row r="155" spans="1:123" s="11" customFormat="1">
      <c r="A155" s="33" t="s">
        <v>243</v>
      </c>
      <c r="B155" s="33"/>
      <c r="C155" s="33"/>
      <c r="D155" s="33"/>
      <c r="E155" s="33"/>
      <c r="F155" s="33"/>
      <c r="G155" s="33"/>
      <c r="H155" s="33"/>
      <c r="I155" s="34" t="s">
        <v>51</v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3" t="s">
        <v>44</v>
      </c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</row>
    <row r="156" spans="1:123" s="11" customFormat="1">
      <c r="A156" s="33" t="s">
        <v>244</v>
      </c>
      <c r="B156" s="33"/>
      <c r="C156" s="33"/>
      <c r="D156" s="33"/>
      <c r="E156" s="33"/>
      <c r="F156" s="33"/>
      <c r="G156" s="33"/>
      <c r="H156" s="33"/>
      <c r="I156" s="34" t="s">
        <v>56</v>
      </c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3" t="s">
        <v>57</v>
      </c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</row>
    <row r="157" spans="1:123" s="11" customFormat="1">
      <c r="A157" s="33"/>
      <c r="B157" s="33"/>
      <c r="C157" s="33"/>
      <c r="D157" s="33"/>
      <c r="E157" s="33"/>
      <c r="F157" s="33"/>
      <c r="G157" s="33"/>
      <c r="H157" s="33"/>
      <c r="I157" s="34" t="s">
        <v>58</v>
      </c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</row>
    <row r="158" spans="1:123" s="11" customFormat="1">
      <c r="A158" s="33"/>
      <c r="B158" s="33"/>
      <c r="C158" s="33"/>
      <c r="D158" s="33"/>
      <c r="E158" s="33"/>
      <c r="F158" s="33"/>
      <c r="G158" s="33"/>
      <c r="H158" s="33"/>
      <c r="I158" s="34" t="s">
        <v>245</v>
      </c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</row>
    <row r="159" spans="1:123" s="11" customFormat="1">
      <c r="A159" s="33" t="s">
        <v>246</v>
      </c>
      <c r="B159" s="33"/>
      <c r="C159" s="33"/>
      <c r="D159" s="33"/>
      <c r="E159" s="33"/>
      <c r="F159" s="33"/>
      <c r="G159" s="33"/>
      <c r="H159" s="33"/>
      <c r="I159" s="34" t="s">
        <v>119</v>
      </c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</row>
    <row r="160" spans="1:123" s="11" customFormat="1">
      <c r="A160" s="33"/>
      <c r="B160" s="33"/>
      <c r="C160" s="33"/>
      <c r="D160" s="33"/>
      <c r="E160" s="33"/>
      <c r="F160" s="33"/>
      <c r="G160" s="33"/>
      <c r="H160" s="33"/>
      <c r="I160" s="34" t="s">
        <v>120</v>
      </c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</row>
    <row r="161" spans="1:123" s="11" customFormat="1">
      <c r="A161" s="33"/>
      <c r="B161" s="33"/>
      <c r="C161" s="33"/>
      <c r="D161" s="33"/>
      <c r="E161" s="33"/>
      <c r="F161" s="33"/>
      <c r="G161" s="33"/>
      <c r="H161" s="33"/>
      <c r="I161" s="34" t="s">
        <v>247</v>
      </c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</row>
    <row r="162" spans="1:123" s="11" customFormat="1">
      <c r="A162" s="33"/>
      <c r="B162" s="33"/>
      <c r="C162" s="33"/>
      <c r="D162" s="33"/>
      <c r="E162" s="33"/>
      <c r="F162" s="33"/>
      <c r="G162" s="33"/>
      <c r="H162" s="33"/>
      <c r="I162" s="34" t="s">
        <v>248</v>
      </c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</row>
    <row r="163" spans="1:123" s="11" customFormat="1">
      <c r="A163" s="33"/>
      <c r="B163" s="33"/>
      <c r="C163" s="33"/>
      <c r="D163" s="33"/>
      <c r="E163" s="33"/>
      <c r="F163" s="33"/>
      <c r="G163" s="33"/>
      <c r="H163" s="33"/>
      <c r="I163" s="34" t="s">
        <v>249</v>
      </c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</row>
    <row r="164" spans="1:1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23" s="1" customFormat="1" ht="11.25">
      <c r="A165" s="15" t="s">
        <v>250</v>
      </c>
    </row>
  </sheetData>
  <mergeCells count="659">
    <mergeCell ref="A159:H163"/>
    <mergeCell ref="I159:AO159"/>
    <mergeCell ref="AP159:BE163"/>
    <mergeCell ref="BF159:CA163"/>
    <mergeCell ref="CB159:CW163"/>
    <mergeCell ref="CX159:DS163"/>
    <mergeCell ref="I160:AO160"/>
    <mergeCell ref="I161:AO161"/>
    <mergeCell ref="I162:AO162"/>
    <mergeCell ref="I163:AO163"/>
    <mergeCell ref="A156:H158"/>
    <mergeCell ref="I156:AO156"/>
    <mergeCell ref="AP156:BE158"/>
    <mergeCell ref="BF156:CA158"/>
    <mergeCell ref="CB156:CW158"/>
    <mergeCell ref="CX156:DS158"/>
    <mergeCell ref="I157:AO157"/>
    <mergeCell ref="I158:AO158"/>
    <mergeCell ref="A155:H155"/>
    <mergeCell ref="I155:AO155"/>
    <mergeCell ref="AP155:BE155"/>
    <mergeCell ref="BF155:CA155"/>
    <mergeCell ref="CB155:CW155"/>
    <mergeCell ref="CX155:DS155"/>
    <mergeCell ref="A154:H154"/>
    <mergeCell ref="I154:AO154"/>
    <mergeCell ref="AP154:BE154"/>
    <mergeCell ref="BF154:CA154"/>
    <mergeCell ref="CB154:CW154"/>
    <mergeCell ref="CX154:DS154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BF152:CA152"/>
    <mergeCell ref="CB152:CW152"/>
    <mergeCell ref="CX152:DS152"/>
    <mergeCell ref="A149:H151"/>
    <mergeCell ref="I149:AO149"/>
    <mergeCell ref="AP149:BE151"/>
    <mergeCell ref="BF149:CA151"/>
    <mergeCell ref="CB149:CW151"/>
    <mergeCell ref="CX149:DS151"/>
    <mergeCell ref="I150:AO150"/>
    <mergeCell ref="I151:AO151"/>
    <mergeCell ref="A147:H148"/>
    <mergeCell ref="I147:AO147"/>
    <mergeCell ref="AP147:BE147"/>
    <mergeCell ref="BF147:CA148"/>
    <mergeCell ref="CB147:CW148"/>
    <mergeCell ref="CX147:DS148"/>
    <mergeCell ref="I148:AO148"/>
    <mergeCell ref="AP148:BE148"/>
    <mergeCell ref="A145:H146"/>
    <mergeCell ref="I145:AO145"/>
    <mergeCell ref="AP145:BE146"/>
    <mergeCell ref="BF145:CA146"/>
    <mergeCell ref="CB145:CW146"/>
    <mergeCell ref="CX145:DS146"/>
    <mergeCell ref="I146:AO146"/>
    <mergeCell ref="A142:H144"/>
    <mergeCell ref="I142:AO142"/>
    <mergeCell ref="AP142:BE144"/>
    <mergeCell ref="BF142:CA144"/>
    <mergeCell ref="CB142:CW144"/>
    <mergeCell ref="CX142:DS144"/>
    <mergeCell ref="I143:AO143"/>
    <mergeCell ref="I144:AO144"/>
    <mergeCell ref="A140:H141"/>
    <mergeCell ref="I140:AO140"/>
    <mergeCell ref="AP140:BE141"/>
    <mergeCell ref="BF140:CA141"/>
    <mergeCell ref="CB140:CW141"/>
    <mergeCell ref="CX140:DS141"/>
    <mergeCell ref="I141:AO141"/>
    <mergeCell ref="A139:H139"/>
    <mergeCell ref="I139:AO139"/>
    <mergeCell ref="AP139:BE139"/>
    <mergeCell ref="BF139:CA139"/>
    <mergeCell ref="CB139:CW139"/>
    <mergeCell ref="CX139:DS139"/>
    <mergeCell ref="A138:H138"/>
    <mergeCell ref="I138:AO138"/>
    <mergeCell ref="AP138:BE138"/>
    <mergeCell ref="BF138:CA138"/>
    <mergeCell ref="CB138:CW138"/>
    <mergeCell ref="CX138:DS138"/>
    <mergeCell ref="A137:H137"/>
    <mergeCell ref="I137:AO137"/>
    <mergeCell ref="AP137:BE137"/>
    <mergeCell ref="BF137:CA137"/>
    <mergeCell ref="CB137:CW137"/>
    <mergeCell ref="CX137:DS137"/>
    <mergeCell ref="A136:H136"/>
    <mergeCell ref="I136:AO136"/>
    <mergeCell ref="AP136:BE136"/>
    <mergeCell ref="BF136:CA136"/>
    <mergeCell ref="CB136:CW136"/>
    <mergeCell ref="CX136:DS136"/>
    <mergeCell ref="A135:H135"/>
    <mergeCell ref="I135:AO135"/>
    <mergeCell ref="AP135:BE135"/>
    <mergeCell ref="BF135:CA135"/>
    <mergeCell ref="CB135:CW135"/>
    <mergeCell ref="CX135:DS135"/>
    <mergeCell ref="A130:H134"/>
    <mergeCell ref="I130:AO130"/>
    <mergeCell ref="AP130:BE134"/>
    <mergeCell ref="BF130:CA134"/>
    <mergeCell ref="CB130:CW134"/>
    <mergeCell ref="CX130:DS134"/>
    <mergeCell ref="I131:AO131"/>
    <mergeCell ref="I132:AO132"/>
    <mergeCell ref="I133:AO133"/>
    <mergeCell ref="I134:AO134"/>
    <mergeCell ref="A128:H129"/>
    <mergeCell ref="I128:AO128"/>
    <mergeCell ref="AP128:BE129"/>
    <mergeCell ref="BF128:CA129"/>
    <mergeCell ref="CB128:CW129"/>
    <mergeCell ref="CX128:DS129"/>
    <mergeCell ref="I129:AO129"/>
    <mergeCell ref="A127:H127"/>
    <mergeCell ref="I127:AO127"/>
    <mergeCell ref="AP127:BE127"/>
    <mergeCell ref="BF127:CA127"/>
    <mergeCell ref="CB127:CW127"/>
    <mergeCell ref="CX127:DS127"/>
    <mergeCell ref="A125:H126"/>
    <mergeCell ref="I125:AO125"/>
    <mergeCell ref="AP125:BE126"/>
    <mergeCell ref="BF125:CA126"/>
    <mergeCell ref="CB125:CW126"/>
    <mergeCell ref="CX125:DS126"/>
    <mergeCell ref="I126:AO126"/>
    <mergeCell ref="A121:H124"/>
    <mergeCell ref="I121:AO121"/>
    <mergeCell ref="AP121:BE124"/>
    <mergeCell ref="BF121:CA124"/>
    <mergeCell ref="CB121:CW124"/>
    <mergeCell ref="CX121:DS124"/>
    <mergeCell ref="I122:AO122"/>
    <mergeCell ref="I123:AO123"/>
    <mergeCell ref="I124:AO124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9:CW119"/>
    <mergeCell ref="CX119:DS119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CB117:CW117"/>
    <mergeCell ref="CX117:DS117"/>
    <mergeCell ref="A112:H116"/>
    <mergeCell ref="I112:AO112"/>
    <mergeCell ref="AP112:BE116"/>
    <mergeCell ref="BF112:CA116"/>
    <mergeCell ref="CB112:CW116"/>
    <mergeCell ref="CX112:DS116"/>
    <mergeCell ref="I113:AO113"/>
    <mergeCell ref="I114:AO114"/>
    <mergeCell ref="I115:AO115"/>
    <mergeCell ref="I116:AO116"/>
    <mergeCell ref="A110:H111"/>
    <mergeCell ref="I110:AO110"/>
    <mergeCell ref="AP110:BE111"/>
    <mergeCell ref="BF110:CA111"/>
    <mergeCell ref="CB110:CW111"/>
    <mergeCell ref="CX110:DS111"/>
    <mergeCell ref="I111:AO111"/>
    <mergeCell ref="A109:H109"/>
    <mergeCell ref="I109:AO109"/>
    <mergeCell ref="AP109:BE109"/>
    <mergeCell ref="BF109:CA109"/>
    <mergeCell ref="CB109:CW109"/>
    <mergeCell ref="CX109:DS109"/>
    <mergeCell ref="A107:H108"/>
    <mergeCell ref="I107:AO107"/>
    <mergeCell ref="AP107:BE108"/>
    <mergeCell ref="BF107:CA108"/>
    <mergeCell ref="CB107:CW108"/>
    <mergeCell ref="CX107:DS108"/>
    <mergeCell ref="I108:AO108"/>
    <mergeCell ref="A106:H106"/>
    <mergeCell ref="I106:AO106"/>
    <mergeCell ref="AP106:BE106"/>
    <mergeCell ref="BF106:CA106"/>
    <mergeCell ref="CB106:CW106"/>
    <mergeCell ref="CX106:DS106"/>
    <mergeCell ref="A105:H105"/>
    <mergeCell ref="I105:AO105"/>
    <mergeCell ref="AP105:BE105"/>
    <mergeCell ref="BF105:CA105"/>
    <mergeCell ref="CB105:CW105"/>
    <mergeCell ref="CX105:DS105"/>
    <mergeCell ref="A101:H104"/>
    <mergeCell ref="I101:AO101"/>
    <mergeCell ref="AP101:BE104"/>
    <mergeCell ref="BF101:CA104"/>
    <mergeCell ref="CB101:CW104"/>
    <mergeCell ref="CX101:DS104"/>
    <mergeCell ref="I102:AO102"/>
    <mergeCell ref="I103:AO103"/>
    <mergeCell ref="I104:AO104"/>
    <mergeCell ref="A100:H100"/>
    <mergeCell ref="I100:AO100"/>
    <mergeCell ref="AP100:BE100"/>
    <mergeCell ref="BF100:CA100"/>
    <mergeCell ref="CB100:CW100"/>
    <mergeCell ref="CX100:DS100"/>
    <mergeCell ref="A99:H99"/>
    <mergeCell ref="I99:AO99"/>
    <mergeCell ref="AP99:BE99"/>
    <mergeCell ref="BF99:CA99"/>
    <mergeCell ref="CB99:CW99"/>
    <mergeCell ref="CX99:DS99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7:CW97"/>
    <mergeCell ref="CX97:DS97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5:CW95"/>
    <mergeCell ref="CX95:DS95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3:CW93"/>
    <mergeCell ref="CX93:DS93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B91:CW91"/>
    <mergeCell ref="CX91:DS91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CB89:CW89"/>
    <mergeCell ref="CX89:DS89"/>
    <mergeCell ref="A84:H88"/>
    <mergeCell ref="I84:AO84"/>
    <mergeCell ref="AP84:BE88"/>
    <mergeCell ref="BF84:CA88"/>
    <mergeCell ref="CB84:CW88"/>
    <mergeCell ref="CX84:DS88"/>
    <mergeCell ref="I85:AO85"/>
    <mergeCell ref="I86:AO86"/>
    <mergeCell ref="I87:AO87"/>
    <mergeCell ref="I88:AO88"/>
    <mergeCell ref="A83:H83"/>
    <mergeCell ref="I83:AO83"/>
    <mergeCell ref="AP83:BE83"/>
    <mergeCell ref="BF83:CA83"/>
    <mergeCell ref="CB83:CW83"/>
    <mergeCell ref="CX83:DS83"/>
    <mergeCell ref="A82:H82"/>
    <mergeCell ref="I82:AO82"/>
    <mergeCell ref="AP82:BE82"/>
    <mergeCell ref="BF82:CA82"/>
    <mergeCell ref="CB82:CW82"/>
    <mergeCell ref="CX82:DS82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80:CW80"/>
    <mergeCell ref="CX80:DS80"/>
    <mergeCell ref="A79:H79"/>
    <mergeCell ref="I79:AO79"/>
    <mergeCell ref="AP79:BE79"/>
    <mergeCell ref="BF79:CA79"/>
    <mergeCell ref="CB79:CW79"/>
    <mergeCell ref="CX79:DS79"/>
    <mergeCell ref="A78:H78"/>
    <mergeCell ref="I78:AO78"/>
    <mergeCell ref="AP78:BE78"/>
    <mergeCell ref="BF78:CA78"/>
    <mergeCell ref="CB78:CW78"/>
    <mergeCell ref="CX78:DS78"/>
    <mergeCell ref="A76:H77"/>
    <mergeCell ref="I76:AO76"/>
    <mergeCell ref="AP76:BE77"/>
    <mergeCell ref="BF76:CA77"/>
    <mergeCell ref="CB76:CW77"/>
    <mergeCell ref="CX76:DS77"/>
    <mergeCell ref="I77:AO77"/>
    <mergeCell ref="A75:H75"/>
    <mergeCell ref="I75:AO75"/>
    <mergeCell ref="AP75:BE75"/>
    <mergeCell ref="BF75:CA75"/>
    <mergeCell ref="CB75:CW75"/>
    <mergeCell ref="CX75:DS75"/>
    <mergeCell ref="A74:H74"/>
    <mergeCell ref="I74:AO74"/>
    <mergeCell ref="AP74:BE74"/>
    <mergeCell ref="BF74:CA74"/>
    <mergeCell ref="CB74:CW74"/>
    <mergeCell ref="CX74:DS74"/>
    <mergeCell ref="A73:H73"/>
    <mergeCell ref="I73:AO73"/>
    <mergeCell ref="AP73:BE73"/>
    <mergeCell ref="BF73:CA73"/>
    <mergeCell ref="CB73:CW73"/>
    <mergeCell ref="CX73:DS73"/>
    <mergeCell ref="A72:H72"/>
    <mergeCell ref="I72:AO72"/>
    <mergeCell ref="AP72:BE72"/>
    <mergeCell ref="BF72:CA72"/>
    <mergeCell ref="CB72:CW72"/>
    <mergeCell ref="CX72:DS72"/>
    <mergeCell ref="A71:H71"/>
    <mergeCell ref="I71:AO71"/>
    <mergeCell ref="AP71:BE71"/>
    <mergeCell ref="BF71:CA71"/>
    <mergeCell ref="CB71:CW71"/>
    <mergeCell ref="CX71:DS71"/>
    <mergeCell ref="A70:H70"/>
    <mergeCell ref="I70:AO70"/>
    <mergeCell ref="AP70:BE70"/>
    <mergeCell ref="BF70:CA70"/>
    <mergeCell ref="CB70:CW70"/>
    <mergeCell ref="CX70:DS70"/>
    <mergeCell ref="A68:H69"/>
    <mergeCell ref="I68:AO68"/>
    <mergeCell ref="AP68:BE69"/>
    <mergeCell ref="BF68:CA69"/>
    <mergeCell ref="CB68:CW69"/>
    <mergeCell ref="CX68:DS69"/>
    <mergeCell ref="I69:AO69"/>
    <mergeCell ref="A67:H67"/>
    <mergeCell ref="I67:AO67"/>
    <mergeCell ref="AP67:BE67"/>
    <mergeCell ref="BF67:CA67"/>
    <mergeCell ref="CB67:CW67"/>
    <mergeCell ref="CX67:DS67"/>
    <mergeCell ref="A66:H66"/>
    <mergeCell ref="I66:AO66"/>
    <mergeCell ref="AP66:BE66"/>
    <mergeCell ref="BF66:CA66"/>
    <mergeCell ref="CB66:CW66"/>
    <mergeCell ref="CX66:DS66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4:CW64"/>
    <mergeCell ref="CX64:DS64"/>
    <mergeCell ref="CX62:DS62"/>
    <mergeCell ref="A63:H63"/>
    <mergeCell ref="I63:AO63"/>
    <mergeCell ref="AP63:BE63"/>
    <mergeCell ref="BF63:CA63"/>
    <mergeCell ref="CB63:CW63"/>
    <mergeCell ref="CX63:DS63"/>
    <mergeCell ref="I61:AO61"/>
    <mergeCell ref="A62:H62"/>
    <mergeCell ref="I62:AO62"/>
    <mergeCell ref="AP62:BE62"/>
    <mergeCell ref="BF62:CA62"/>
    <mergeCell ref="CB62:CW62"/>
    <mergeCell ref="A56:H61"/>
    <mergeCell ref="I56:AO56"/>
    <mergeCell ref="AP56:BE61"/>
    <mergeCell ref="BF56:CA61"/>
    <mergeCell ref="CB56:CW61"/>
    <mergeCell ref="CX56:DS61"/>
    <mergeCell ref="I57:AO57"/>
    <mergeCell ref="I58:AO58"/>
    <mergeCell ref="I59:AO59"/>
    <mergeCell ref="I60:AO6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3:H53"/>
    <mergeCell ref="I53:AO53"/>
    <mergeCell ref="AP53:BE53"/>
    <mergeCell ref="BF53:CA53"/>
    <mergeCell ref="CB53:CW53"/>
    <mergeCell ref="CX53:DS53"/>
    <mergeCell ref="A52:H52"/>
    <mergeCell ref="I52:AO52"/>
    <mergeCell ref="AP52:BE52"/>
    <mergeCell ref="BF52:CA52"/>
    <mergeCell ref="CB52:CW52"/>
    <mergeCell ref="CX52:DS52"/>
    <mergeCell ref="A51:H51"/>
    <mergeCell ref="I51:AO51"/>
    <mergeCell ref="AP51:BE51"/>
    <mergeCell ref="BF51:CA51"/>
    <mergeCell ref="CB51:CW51"/>
    <mergeCell ref="CX51:DS51"/>
    <mergeCell ref="A50:H50"/>
    <mergeCell ref="I50:AO50"/>
    <mergeCell ref="AP50:BE50"/>
    <mergeCell ref="BF50:CA50"/>
    <mergeCell ref="CB50:CW50"/>
    <mergeCell ref="CX50:DS50"/>
    <mergeCell ref="A45:H49"/>
    <mergeCell ref="I45:AO45"/>
    <mergeCell ref="AP45:BE49"/>
    <mergeCell ref="BF45:CA49"/>
    <mergeCell ref="CB45:CW49"/>
    <mergeCell ref="CX45:DS49"/>
    <mergeCell ref="I46:AO46"/>
    <mergeCell ref="I47:AO47"/>
    <mergeCell ref="I48:AO48"/>
    <mergeCell ref="I49:AO49"/>
    <mergeCell ref="A44:H44"/>
    <mergeCell ref="I44:AO44"/>
    <mergeCell ref="AP44:BE44"/>
    <mergeCell ref="BF44:CA44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2:H42"/>
    <mergeCell ref="I42:AO42"/>
    <mergeCell ref="AP42:BE42"/>
    <mergeCell ref="BF42:CA42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0:H40"/>
    <mergeCell ref="I40:AO40"/>
    <mergeCell ref="AP40:BE40"/>
    <mergeCell ref="BF40:CA40"/>
    <mergeCell ref="CB40:CW40"/>
    <mergeCell ref="CX40:DS40"/>
    <mergeCell ref="A39:H39"/>
    <mergeCell ref="I39:AO39"/>
    <mergeCell ref="AP39:BE39"/>
    <mergeCell ref="BF39:CA39"/>
    <mergeCell ref="CB39:CW39"/>
    <mergeCell ref="CX39:DS39"/>
    <mergeCell ref="A34:H38"/>
    <mergeCell ref="I34:AO34"/>
    <mergeCell ref="AP34:BE38"/>
    <mergeCell ref="BF34:CA38"/>
    <mergeCell ref="CB34:CW38"/>
    <mergeCell ref="CX34:DS38"/>
    <mergeCell ref="I35:AO35"/>
    <mergeCell ref="I36:AO36"/>
    <mergeCell ref="I37:AO37"/>
    <mergeCell ref="I38:AO38"/>
    <mergeCell ref="A33:H33"/>
    <mergeCell ref="I33:AO33"/>
    <mergeCell ref="AP33:BE33"/>
    <mergeCell ref="BF33:CA33"/>
    <mergeCell ref="CB33:CW33"/>
    <mergeCell ref="CX33:DS33"/>
    <mergeCell ref="A32:H32"/>
    <mergeCell ref="I32:AO32"/>
    <mergeCell ref="AP32:BE32"/>
    <mergeCell ref="BF32:CA32"/>
    <mergeCell ref="CB32:CW32"/>
    <mergeCell ref="CX32:DS32"/>
    <mergeCell ref="A31:H31"/>
    <mergeCell ref="I31:AO31"/>
    <mergeCell ref="AP31:BE31"/>
    <mergeCell ref="BF31:CA31"/>
    <mergeCell ref="CB31:CW31"/>
    <mergeCell ref="CX31:DS31"/>
    <mergeCell ref="A30:H30"/>
    <mergeCell ref="I30:AO30"/>
    <mergeCell ref="AP30:BE30"/>
    <mergeCell ref="BF30:CA30"/>
    <mergeCell ref="CB30:CW30"/>
    <mergeCell ref="CX30:DS30"/>
    <mergeCell ref="CX28:DS28"/>
    <mergeCell ref="A29:H29"/>
    <mergeCell ref="I29:AO29"/>
    <mergeCell ref="AP29:BE29"/>
    <mergeCell ref="BF29:CA29"/>
    <mergeCell ref="CB29:CW29"/>
    <mergeCell ref="CX29:DS29"/>
    <mergeCell ref="I27:AO27"/>
    <mergeCell ref="A28:H28"/>
    <mergeCell ref="I28:AO28"/>
    <mergeCell ref="AP28:BE28"/>
    <mergeCell ref="BF28:CA28"/>
    <mergeCell ref="CB28:CW28"/>
    <mergeCell ref="A22:H27"/>
    <mergeCell ref="I22:AO22"/>
    <mergeCell ref="AP22:BE27"/>
    <mergeCell ref="BF22:CA27"/>
    <mergeCell ref="CB22:CW27"/>
    <mergeCell ref="CX22:DS27"/>
    <mergeCell ref="I23:AO23"/>
    <mergeCell ref="I24:AO24"/>
    <mergeCell ref="I25:AO25"/>
    <mergeCell ref="I26:AO26"/>
    <mergeCell ref="A21:H21"/>
    <mergeCell ref="I21:AO21"/>
    <mergeCell ref="AP21:BE21"/>
    <mergeCell ref="BF21:CA21"/>
    <mergeCell ref="CB21:CW21"/>
    <mergeCell ref="CX21:DS21"/>
    <mergeCell ref="A20:H20"/>
    <mergeCell ref="I20:AO20"/>
    <mergeCell ref="AP20:BE20"/>
    <mergeCell ref="BF20:CA20"/>
    <mergeCell ref="CB20:CW20"/>
    <mergeCell ref="CX20:DS20"/>
    <mergeCell ref="A19:H19"/>
    <mergeCell ref="I19:AO19"/>
    <mergeCell ref="AP19:BE19"/>
    <mergeCell ref="BF19:CA19"/>
    <mergeCell ref="CB19:CW19"/>
    <mergeCell ref="CX19:DS19"/>
    <mergeCell ref="A18:H18"/>
    <mergeCell ref="I18:AO18"/>
    <mergeCell ref="AP18:BE18"/>
    <mergeCell ref="BF18:CA18"/>
    <mergeCell ref="CB18:CW18"/>
    <mergeCell ref="CX18:DS18"/>
    <mergeCell ref="A17:H17"/>
    <mergeCell ref="I17:AO17"/>
    <mergeCell ref="AP17:BE17"/>
    <mergeCell ref="BF17:CA17"/>
    <mergeCell ref="CB17:CW17"/>
    <mergeCell ref="CX17:DS17"/>
    <mergeCell ref="A16:H16"/>
    <mergeCell ref="I16:AO16"/>
    <mergeCell ref="AP16:BE16"/>
    <mergeCell ref="BF16:CA16"/>
    <mergeCell ref="CB16:CW16"/>
    <mergeCell ref="CX16:DS16"/>
    <mergeCell ref="A15:H15"/>
    <mergeCell ref="I15:AO15"/>
    <mergeCell ref="AP15:BE15"/>
    <mergeCell ref="BF15:CA15"/>
    <mergeCell ref="CB15:CW15"/>
    <mergeCell ref="CX15:DS15"/>
    <mergeCell ref="A13:H14"/>
    <mergeCell ref="I13:AO13"/>
    <mergeCell ref="AP13:BE14"/>
    <mergeCell ref="BF13:CA14"/>
    <mergeCell ref="CB13:CW14"/>
    <mergeCell ref="CX13:DS14"/>
    <mergeCell ref="I14:AO14"/>
    <mergeCell ref="A12:H12"/>
    <mergeCell ref="I12:AO12"/>
    <mergeCell ref="AP12:BE12"/>
    <mergeCell ref="BF12:CA12"/>
    <mergeCell ref="CB12:CW12"/>
    <mergeCell ref="CX12:DS12"/>
    <mergeCell ref="A10:H11"/>
    <mergeCell ref="I10:AO10"/>
    <mergeCell ref="AP10:BE11"/>
    <mergeCell ref="BF10:CA11"/>
    <mergeCell ref="CB10:CW11"/>
    <mergeCell ref="CX10:DS11"/>
    <mergeCell ref="I11:AO11"/>
    <mergeCell ref="A5:DS5"/>
    <mergeCell ref="A7:H7"/>
    <mergeCell ref="I7:AO7"/>
    <mergeCell ref="AP7:BE7"/>
    <mergeCell ref="BF7:CA7"/>
    <mergeCell ref="CB7:CW7"/>
    <mergeCell ref="CX7:DS7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B8:CW8"/>
    <mergeCell ref="CX8:DS8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abSelected="1" topLeftCell="A37" workbookViewId="0">
      <selection activeCell="BQ76" sqref="BQ76:CA77"/>
    </sheetView>
  </sheetViews>
  <sheetFormatPr defaultColWidth="1.140625" defaultRowHeight="15.75"/>
  <cols>
    <col min="1" max="111" width="1.140625" style="7"/>
    <col min="112" max="112" width="1.7109375" style="7" customWidth="1"/>
    <col min="113" max="122" width="1.140625" style="7"/>
    <col min="123" max="123" width="1.5703125" style="7" customWidth="1"/>
    <col min="124" max="16384" width="1.140625" style="7"/>
  </cols>
  <sheetData>
    <row r="1" spans="1:124" s="1" customFormat="1" ht="11.25">
      <c r="DS1" s="2" t="s">
        <v>252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7" spans="1:124" s="8" customFormat="1" ht="18.75">
      <c r="A7" s="22" t="s">
        <v>253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</row>
    <row r="10" spans="1:124">
      <c r="A10" s="25" t="s">
        <v>25</v>
      </c>
      <c r="B10" s="26"/>
      <c r="C10" s="26"/>
      <c r="D10" s="26"/>
      <c r="E10" s="26"/>
      <c r="F10" s="26"/>
      <c r="G10" s="26"/>
      <c r="H10" s="27"/>
      <c r="I10" s="25" t="s">
        <v>26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7"/>
      <c r="AP10" s="25" t="s">
        <v>27</v>
      </c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25" t="s">
        <v>28</v>
      </c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7"/>
      <c r="CB10" s="25" t="s">
        <v>29</v>
      </c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7"/>
      <c r="CX10" s="25" t="s">
        <v>30</v>
      </c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7"/>
    </row>
    <row r="11" spans="1:124">
      <c r="A11" s="30" t="s">
        <v>31</v>
      </c>
      <c r="B11" s="31"/>
      <c r="C11" s="31"/>
      <c r="D11" s="31"/>
      <c r="E11" s="31"/>
      <c r="F11" s="31"/>
      <c r="G11" s="31"/>
      <c r="H11" s="32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2"/>
      <c r="AP11" s="30" t="s">
        <v>32</v>
      </c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2"/>
      <c r="BF11" s="30" t="s">
        <v>33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2"/>
      <c r="CB11" s="30" t="s">
        <v>34</v>
      </c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2"/>
      <c r="CX11" s="30" t="s">
        <v>35</v>
      </c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2"/>
    </row>
    <row r="12" spans="1:124" ht="15.75" customHeight="1">
      <c r="A12" s="30"/>
      <c r="B12" s="31"/>
      <c r="C12" s="31"/>
      <c r="D12" s="31"/>
      <c r="E12" s="31"/>
      <c r="F12" s="31"/>
      <c r="G12" s="31"/>
      <c r="H12" s="32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2"/>
      <c r="AP12" s="30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2"/>
      <c r="BF12" s="30" t="s">
        <v>36</v>
      </c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2"/>
      <c r="CB12" s="30" t="s">
        <v>155</v>
      </c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2"/>
      <c r="CX12" s="30" t="s">
        <v>38</v>
      </c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2"/>
    </row>
    <row r="13" spans="1:124" s="11" customFormat="1">
      <c r="A13" s="55"/>
      <c r="B13" s="33"/>
      <c r="C13" s="33"/>
      <c r="D13" s="33"/>
      <c r="E13" s="33"/>
      <c r="F13" s="33"/>
      <c r="G13" s="33"/>
      <c r="H13" s="56"/>
      <c r="I13" s="57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58"/>
      <c r="AP13" s="55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56"/>
      <c r="BF13" s="47" t="s">
        <v>254</v>
      </c>
      <c r="BG13" s="36"/>
      <c r="BH13" s="36"/>
      <c r="BI13" s="36"/>
      <c r="BJ13" s="36"/>
      <c r="BK13" s="36"/>
      <c r="BL13" s="36"/>
      <c r="BM13" s="36"/>
      <c r="BN13" s="36"/>
      <c r="BO13" s="36"/>
      <c r="BP13" s="48"/>
      <c r="BQ13" s="47" t="s">
        <v>255</v>
      </c>
      <c r="BR13" s="36"/>
      <c r="BS13" s="36"/>
      <c r="BT13" s="36"/>
      <c r="BU13" s="36"/>
      <c r="BV13" s="36"/>
      <c r="BW13" s="36"/>
      <c r="BX13" s="36"/>
      <c r="BY13" s="36"/>
      <c r="BZ13" s="36"/>
      <c r="CA13" s="48"/>
      <c r="CB13" s="47" t="s">
        <v>254</v>
      </c>
      <c r="CC13" s="36"/>
      <c r="CD13" s="36"/>
      <c r="CE13" s="36"/>
      <c r="CF13" s="36"/>
      <c r="CG13" s="36"/>
      <c r="CH13" s="36"/>
      <c r="CI13" s="36"/>
      <c r="CJ13" s="36"/>
      <c r="CK13" s="36"/>
      <c r="CL13" s="48"/>
      <c r="CM13" s="47" t="s">
        <v>255</v>
      </c>
      <c r="CN13" s="36"/>
      <c r="CO13" s="36"/>
      <c r="CP13" s="36"/>
      <c r="CQ13" s="36"/>
      <c r="CR13" s="36"/>
      <c r="CS13" s="36"/>
      <c r="CT13" s="36"/>
      <c r="CU13" s="36"/>
      <c r="CV13" s="36"/>
      <c r="CW13" s="48"/>
      <c r="CX13" s="47" t="s">
        <v>254</v>
      </c>
      <c r="CY13" s="36"/>
      <c r="CZ13" s="36"/>
      <c r="DA13" s="36"/>
      <c r="DB13" s="36"/>
      <c r="DC13" s="36"/>
      <c r="DD13" s="36"/>
      <c r="DE13" s="36"/>
      <c r="DF13" s="36"/>
      <c r="DG13" s="36"/>
      <c r="DH13" s="48"/>
      <c r="DI13" s="47" t="s">
        <v>255</v>
      </c>
      <c r="DJ13" s="36"/>
      <c r="DK13" s="36"/>
      <c r="DL13" s="36"/>
      <c r="DM13" s="36"/>
      <c r="DN13" s="36"/>
      <c r="DO13" s="36"/>
      <c r="DP13" s="36"/>
      <c r="DQ13" s="36"/>
      <c r="DR13" s="36"/>
      <c r="DS13" s="48"/>
    </row>
    <row r="14" spans="1:124">
      <c r="A14" s="49"/>
      <c r="B14" s="50"/>
      <c r="C14" s="50"/>
      <c r="D14" s="50"/>
      <c r="E14" s="50"/>
      <c r="F14" s="50"/>
      <c r="G14" s="50"/>
      <c r="H14" s="51"/>
      <c r="I14" s="52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4"/>
      <c r="AP14" s="49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1"/>
      <c r="BF14" s="49" t="s">
        <v>256</v>
      </c>
      <c r="BG14" s="50"/>
      <c r="BH14" s="50"/>
      <c r="BI14" s="50"/>
      <c r="BJ14" s="50"/>
      <c r="BK14" s="50"/>
      <c r="BL14" s="50"/>
      <c r="BM14" s="50"/>
      <c r="BN14" s="50"/>
      <c r="BO14" s="50"/>
      <c r="BP14" s="51"/>
      <c r="BQ14" s="49" t="s">
        <v>256</v>
      </c>
      <c r="BR14" s="50"/>
      <c r="BS14" s="50"/>
      <c r="BT14" s="50"/>
      <c r="BU14" s="50"/>
      <c r="BV14" s="50"/>
      <c r="BW14" s="50"/>
      <c r="BX14" s="50"/>
      <c r="BY14" s="50"/>
      <c r="BZ14" s="50"/>
      <c r="CA14" s="51"/>
      <c r="CB14" s="49" t="s">
        <v>256</v>
      </c>
      <c r="CC14" s="50"/>
      <c r="CD14" s="50"/>
      <c r="CE14" s="50"/>
      <c r="CF14" s="50"/>
      <c r="CG14" s="50"/>
      <c r="CH14" s="50"/>
      <c r="CI14" s="50"/>
      <c r="CJ14" s="50"/>
      <c r="CK14" s="50"/>
      <c r="CL14" s="51"/>
      <c r="CM14" s="49" t="s">
        <v>256</v>
      </c>
      <c r="CN14" s="50"/>
      <c r="CO14" s="50"/>
      <c r="CP14" s="50"/>
      <c r="CQ14" s="50"/>
      <c r="CR14" s="50"/>
      <c r="CS14" s="50"/>
      <c r="CT14" s="50"/>
      <c r="CU14" s="50"/>
      <c r="CV14" s="50"/>
      <c r="CW14" s="51"/>
      <c r="CX14" s="49" t="s">
        <v>256</v>
      </c>
      <c r="CY14" s="50"/>
      <c r="CZ14" s="50"/>
      <c r="DA14" s="50"/>
      <c r="DB14" s="50"/>
      <c r="DC14" s="50"/>
      <c r="DD14" s="50"/>
      <c r="DE14" s="50"/>
      <c r="DF14" s="50"/>
      <c r="DG14" s="50"/>
      <c r="DH14" s="51"/>
      <c r="DI14" s="49" t="s">
        <v>256</v>
      </c>
      <c r="DJ14" s="50"/>
      <c r="DK14" s="50"/>
      <c r="DL14" s="50"/>
      <c r="DM14" s="50"/>
      <c r="DN14" s="50"/>
      <c r="DO14" s="50"/>
      <c r="DP14" s="50"/>
      <c r="DQ14" s="50"/>
      <c r="DR14" s="50"/>
      <c r="DS14" s="51"/>
    </row>
    <row r="15" spans="1:124">
      <c r="A15" s="36" t="s">
        <v>39</v>
      </c>
      <c r="B15" s="36"/>
      <c r="C15" s="36"/>
      <c r="D15" s="36"/>
      <c r="E15" s="36"/>
      <c r="F15" s="36"/>
      <c r="G15" s="36"/>
      <c r="H15" s="36"/>
      <c r="I15" s="37" t="s">
        <v>257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</row>
    <row r="16" spans="1:124">
      <c r="A16" s="33"/>
      <c r="B16" s="33"/>
      <c r="C16" s="33"/>
      <c r="D16" s="33"/>
      <c r="E16" s="33"/>
      <c r="F16" s="33"/>
      <c r="G16" s="33"/>
      <c r="H16" s="33"/>
      <c r="I16" s="34" t="s">
        <v>258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</row>
    <row r="17" spans="1:123">
      <c r="A17" s="33" t="s">
        <v>42</v>
      </c>
      <c r="B17" s="33"/>
      <c r="C17" s="33"/>
      <c r="D17" s="33"/>
      <c r="E17" s="33"/>
      <c r="F17" s="33"/>
      <c r="G17" s="33"/>
      <c r="H17" s="33"/>
      <c r="I17" s="34" t="s">
        <v>259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</row>
    <row r="18" spans="1:123">
      <c r="A18" s="33"/>
      <c r="B18" s="33"/>
      <c r="C18" s="33"/>
      <c r="D18" s="33"/>
      <c r="E18" s="33"/>
      <c r="F18" s="33"/>
      <c r="G18" s="33"/>
      <c r="H18" s="33"/>
      <c r="I18" s="34" t="s">
        <v>260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</row>
    <row r="19" spans="1:123">
      <c r="A19" s="33"/>
      <c r="B19" s="33"/>
      <c r="C19" s="33"/>
      <c r="D19" s="33"/>
      <c r="E19" s="33"/>
      <c r="F19" s="33"/>
      <c r="G19" s="33"/>
      <c r="H19" s="33"/>
      <c r="I19" s="34" t="s">
        <v>261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262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</row>
    <row r="20" spans="1:123">
      <c r="A20" s="33"/>
      <c r="B20" s="33"/>
      <c r="C20" s="33"/>
      <c r="D20" s="33"/>
      <c r="E20" s="33"/>
      <c r="F20" s="33"/>
      <c r="G20" s="33"/>
      <c r="H20" s="33"/>
      <c r="I20" s="34" t="s">
        <v>263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</row>
    <row r="21" spans="1:123">
      <c r="A21" s="33"/>
      <c r="B21" s="33"/>
      <c r="C21" s="33"/>
      <c r="D21" s="33"/>
      <c r="E21" s="33"/>
      <c r="F21" s="33"/>
      <c r="G21" s="33"/>
      <c r="H21" s="33"/>
      <c r="I21" s="34" t="s">
        <v>264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</row>
    <row r="22" spans="1:123">
      <c r="A22" s="33"/>
      <c r="B22" s="33"/>
      <c r="C22" s="33"/>
      <c r="D22" s="33"/>
      <c r="E22" s="33"/>
      <c r="F22" s="33"/>
      <c r="G22" s="33"/>
      <c r="H22" s="33"/>
      <c r="I22" s="34" t="s">
        <v>265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</row>
    <row r="23" spans="1:123">
      <c r="A23" s="33"/>
      <c r="B23" s="33"/>
      <c r="C23" s="33"/>
      <c r="D23" s="33"/>
      <c r="E23" s="33"/>
      <c r="F23" s="33"/>
      <c r="G23" s="33"/>
      <c r="H23" s="33"/>
      <c r="I23" s="34" t="s">
        <v>266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</row>
    <row r="24" spans="1:123">
      <c r="A24" s="33"/>
      <c r="B24" s="33"/>
      <c r="C24" s="33"/>
      <c r="D24" s="33"/>
      <c r="E24" s="33"/>
      <c r="F24" s="33"/>
      <c r="G24" s="33"/>
      <c r="H24" s="33"/>
      <c r="I24" s="34" t="s">
        <v>267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</row>
    <row r="25" spans="1:123">
      <c r="A25" s="33"/>
      <c r="B25" s="33"/>
      <c r="C25" s="33"/>
      <c r="D25" s="33"/>
      <c r="E25" s="33"/>
      <c r="F25" s="33"/>
      <c r="G25" s="33"/>
      <c r="H25" s="33"/>
      <c r="I25" s="34" t="s">
        <v>268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</row>
    <row r="26" spans="1:123">
      <c r="A26" s="33"/>
      <c r="B26" s="33"/>
      <c r="C26" s="33"/>
      <c r="D26" s="33"/>
      <c r="E26" s="33"/>
      <c r="F26" s="33"/>
      <c r="G26" s="33"/>
      <c r="H26" s="33"/>
      <c r="I26" s="34" t="s">
        <v>269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</row>
    <row r="27" spans="1:123">
      <c r="A27" s="33"/>
      <c r="B27" s="33"/>
      <c r="C27" s="33"/>
      <c r="D27" s="33"/>
      <c r="E27" s="33"/>
      <c r="F27" s="33"/>
      <c r="G27" s="33"/>
      <c r="H27" s="33"/>
      <c r="I27" s="34" t="s">
        <v>270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</row>
    <row r="28" spans="1:123">
      <c r="A28" s="33"/>
      <c r="B28" s="33"/>
      <c r="C28" s="33"/>
      <c r="D28" s="33"/>
      <c r="E28" s="33"/>
      <c r="F28" s="33"/>
      <c r="G28" s="33"/>
      <c r="H28" s="33"/>
      <c r="I28" s="34" t="s">
        <v>271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</row>
    <row r="29" spans="1:123">
      <c r="A29" s="33"/>
      <c r="B29" s="33"/>
      <c r="C29" s="33"/>
      <c r="D29" s="33"/>
      <c r="E29" s="33"/>
      <c r="F29" s="33"/>
      <c r="G29" s="33"/>
      <c r="H29" s="33"/>
      <c r="I29" s="34" t="s">
        <v>272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</row>
    <row r="30" spans="1:123">
      <c r="A30" s="33"/>
      <c r="B30" s="33"/>
      <c r="C30" s="33"/>
      <c r="D30" s="33"/>
      <c r="E30" s="33"/>
      <c r="F30" s="33"/>
      <c r="G30" s="33"/>
      <c r="H30" s="33"/>
      <c r="I30" s="34" t="s">
        <v>273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</row>
    <row r="31" spans="1:123">
      <c r="A31" s="33"/>
      <c r="B31" s="33"/>
      <c r="C31" s="33"/>
      <c r="D31" s="33"/>
      <c r="E31" s="33"/>
      <c r="F31" s="33"/>
      <c r="G31" s="33"/>
      <c r="H31" s="33"/>
      <c r="I31" s="34" t="s">
        <v>274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</row>
    <row r="32" spans="1:123">
      <c r="A32" s="33"/>
      <c r="B32" s="33"/>
      <c r="C32" s="33"/>
      <c r="D32" s="33"/>
      <c r="E32" s="33"/>
      <c r="F32" s="33"/>
      <c r="G32" s="33"/>
      <c r="H32" s="33"/>
      <c r="I32" s="34" t="s">
        <v>275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276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</row>
    <row r="33" spans="1:123">
      <c r="A33" s="33"/>
      <c r="B33" s="33"/>
      <c r="C33" s="33"/>
      <c r="D33" s="33"/>
      <c r="E33" s="33"/>
      <c r="F33" s="33"/>
      <c r="G33" s="33"/>
      <c r="H33" s="33"/>
      <c r="I33" s="34" t="s">
        <v>277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</row>
    <row r="34" spans="1:123">
      <c r="A34" s="33"/>
      <c r="B34" s="33"/>
      <c r="C34" s="33"/>
      <c r="D34" s="33"/>
      <c r="E34" s="33"/>
      <c r="F34" s="33"/>
      <c r="G34" s="33"/>
      <c r="H34" s="33"/>
      <c r="I34" s="34" t="s">
        <v>263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</row>
    <row r="35" spans="1:123">
      <c r="A35" s="33"/>
      <c r="B35" s="33"/>
      <c r="C35" s="33"/>
      <c r="D35" s="33"/>
      <c r="E35" s="33"/>
      <c r="F35" s="33"/>
      <c r="G35" s="33"/>
      <c r="H35" s="33"/>
      <c r="I35" s="34" t="s">
        <v>278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</row>
    <row r="36" spans="1:123">
      <c r="A36" s="33"/>
      <c r="B36" s="33"/>
      <c r="C36" s="33"/>
      <c r="D36" s="33"/>
      <c r="E36" s="33"/>
      <c r="F36" s="33"/>
      <c r="G36" s="33"/>
      <c r="H36" s="33"/>
      <c r="I36" s="34" t="s">
        <v>279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</row>
    <row r="37" spans="1:123">
      <c r="A37" s="33"/>
      <c r="B37" s="33"/>
      <c r="C37" s="33"/>
      <c r="D37" s="33"/>
      <c r="E37" s="33"/>
      <c r="F37" s="33"/>
      <c r="G37" s="33"/>
      <c r="H37" s="33"/>
      <c r="I37" s="34" t="s">
        <v>280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</row>
    <row r="38" spans="1:123">
      <c r="A38" s="33"/>
      <c r="B38" s="33"/>
      <c r="C38" s="33"/>
      <c r="D38" s="33"/>
      <c r="E38" s="33"/>
      <c r="F38" s="33"/>
      <c r="G38" s="33"/>
      <c r="H38" s="33"/>
      <c r="I38" s="34" t="s">
        <v>281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</row>
    <row r="39" spans="1:123">
      <c r="A39" s="33"/>
      <c r="B39" s="33"/>
      <c r="C39" s="33"/>
      <c r="D39" s="33"/>
      <c r="E39" s="33"/>
      <c r="F39" s="33"/>
      <c r="G39" s="33"/>
      <c r="H39" s="33"/>
      <c r="I39" s="34" t="s">
        <v>282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</row>
    <row r="40" spans="1:123">
      <c r="A40" s="33"/>
      <c r="B40" s="33"/>
      <c r="C40" s="33"/>
      <c r="D40" s="33"/>
      <c r="E40" s="33"/>
      <c r="F40" s="33"/>
      <c r="G40" s="33"/>
      <c r="H40" s="33"/>
      <c r="I40" s="34" t="s">
        <v>283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</row>
    <row r="41" spans="1:123">
      <c r="A41" s="33"/>
      <c r="B41" s="33"/>
      <c r="C41" s="33"/>
      <c r="D41" s="33"/>
      <c r="E41" s="33"/>
      <c r="F41" s="33"/>
      <c r="G41" s="33"/>
      <c r="H41" s="33"/>
      <c r="I41" s="34" t="s">
        <v>284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</row>
    <row r="42" spans="1:123">
      <c r="A42" s="33"/>
      <c r="B42" s="33"/>
      <c r="C42" s="33"/>
      <c r="D42" s="33"/>
      <c r="E42" s="33"/>
      <c r="F42" s="33"/>
      <c r="G42" s="33"/>
      <c r="H42" s="33"/>
      <c r="I42" s="34" t="s">
        <v>285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</row>
    <row r="43" spans="1:123">
      <c r="A43" s="33"/>
      <c r="B43" s="33"/>
      <c r="C43" s="33"/>
      <c r="D43" s="33"/>
      <c r="E43" s="33"/>
      <c r="F43" s="33"/>
      <c r="G43" s="33"/>
      <c r="H43" s="33"/>
      <c r="I43" s="34" t="s">
        <v>272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</row>
    <row r="44" spans="1:123">
      <c r="A44" s="33"/>
      <c r="B44" s="33"/>
      <c r="C44" s="33"/>
      <c r="D44" s="33"/>
      <c r="E44" s="33"/>
      <c r="F44" s="33"/>
      <c r="G44" s="33"/>
      <c r="H44" s="33"/>
      <c r="I44" s="34" t="s">
        <v>273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</row>
    <row r="45" spans="1:123">
      <c r="A45" s="33"/>
      <c r="B45" s="33"/>
      <c r="C45" s="33"/>
      <c r="D45" s="33"/>
      <c r="E45" s="33"/>
      <c r="F45" s="33"/>
      <c r="G45" s="33"/>
      <c r="H45" s="33"/>
      <c r="I45" s="34" t="s">
        <v>274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</row>
    <row r="46" spans="1:123">
      <c r="A46" s="33" t="s">
        <v>45</v>
      </c>
      <c r="B46" s="33"/>
      <c r="C46" s="33"/>
      <c r="D46" s="33"/>
      <c r="E46" s="33"/>
      <c r="F46" s="33"/>
      <c r="G46" s="33"/>
      <c r="H46" s="33"/>
      <c r="I46" s="34" t="s">
        <v>286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</row>
    <row r="47" spans="1:123">
      <c r="A47" s="33"/>
      <c r="B47" s="33"/>
      <c r="C47" s="33"/>
      <c r="D47" s="33"/>
      <c r="E47" s="33"/>
      <c r="F47" s="33"/>
      <c r="G47" s="33"/>
      <c r="H47" s="33"/>
      <c r="I47" s="34" t="s">
        <v>287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</row>
    <row r="48" spans="1:123">
      <c r="A48" s="33"/>
      <c r="B48" s="33"/>
      <c r="C48" s="33"/>
      <c r="D48" s="33"/>
      <c r="E48" s="33"/>
      <c r="F48" s="33"/>
      <c r="G48" s="33"/>
      <c r="H48" s="33"/>
      <c r="I48" s="34" t="s">
        <v>288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</row>
    <row r="49" spans="1:123">
      <c r="A49" s="33"/>
      <c r="B49" s="33"/>
      <c r="C49" s="33"/>
      <c r="D49" s="33"/>
      <c r="E49" s="33"/>
      <c r="F49" s="33"/>
      <c r="G49" s="33"/>
      <c r="H49" s="33"/>
      <c r="I49" s="34" t="s">
        <v>289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 t="s">
        <v>262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</row>
    <row r="50" spans="1:123">
      <c r="A50" s="33"/>
      <c r="B50" s="33"/>
      <c r="C50" s="33"/>
      <c r="D50" s="33"/>
      <c r="E50" s="33"/>
      <c r="F50" s="33"/>
      <c r="G50" s="33"/>
      <c r="H50" s="33"/>
      <c r="I50" s="34" t="s">
        <v>290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276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</row>
    <row r="51" spans="1:123">
      <c r="A51" s="33"/>
      <c r="B51" s="33"/>
      <c r="C51" s="33"/>
      <c r="D51" s="33"/>
      <c r="E51" s="33"/>
      <c r="F51" s="33"/>
      <c r="G51" s="33"/>
      <c r="H51" s="33"/>
      <c r="I51" s="34" t="s">
        <v>291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</row>
    <row r="52" spans="1:123">
      <c r="A52" s="33"/>
      <c r="B52" s="33"/>
      <c r="C52" s="33"/>
      <c r="D52" s="33"/>
      <c r="E52" s="33"/>
      <c r="F52" s="33"/>
      <c r="G52" s="33"/>
      <c r="H52" s="33"/>
      <c r="I52" s="34" t="s">
        <v>292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276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</row>
    <row r="53" spans="1:123">
      <c r="A53" s="33" t="s">
        <v>52</v>
      </c>
      <c r="B53" s="33"/>
      <c r="C53" s="33"/>
      <c r="D53" s="33"/>
      <c r="E53" s="33"/>
      <c r="F53" s="33"/>
      <c r="G53" s="33"/>
      <c r="H53" s="33"/>
      <c r="I53" s="34" t="s">
        <v>293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276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</row>
    <row r="54" spans="1:123">
      <c r="A54" s="33"/>
      <c r="B54" s="33"/>
      <c r="C54" s="33"/>
      <c r="D54" s="33"/>
      <c r="E54" s="33"/>
      <c r="F54" s="33"/>
      <c r="G54" s="33"/>
      <c r="H54" s="33"/>
      <c r="I54" s="34" t="s">
        <v>294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</row>
    <row r="55" spans="1:123">
      <c r="A55" s="33"/>
      <c r="B55" s="33"/>
      <c r="C55" s="33"/>
      <c r="D55" s="33"/>
      <c r="E55" s="33"/>
      <c r="F55" s="33"/>
      <c r="G55" s="33"/>
      <c r="H55" s="33"/>
      <c r="I55" s="34" t="s">
        <v>287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</row>
    <row r="56" spans="1:123">
      <c r="A56" s="33" t="s">
        <v>62</v>
      </c>
      <c r="B56" s="33"/>
      <c r="C56" s="33"/>
      <c r="D56" s="33"/>
      <c r="E56" s="33"/>
      <c r="F56" s="33"/>
      <c r="G56" s="33"/>
      <c r="H56" s="33"/>
      <c r="I56" s="34" t="s">
        <v>295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</row>
    <row r="57" spans="1:123">
      <c r="A57" s="33" t="s">
        <v>64</v>
      </c>
      <c r="B57" s="33"/>
      <c r="C57" s="33"/>
      <c r="D57" s="33"/>
      <c r="E57" s="33"/>
      <c r="F57" s="33"/>
      <c r="G57" s="33"/>
      <c r="H57" s="33"/>
      <c r="I57" s="34" t="s">
        <v>296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 t="s">
        <v>276</v>
      </c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</row>
    <row r="58" spans="1:123">
      <c r="A58" s="33"/>
      <c r="B58" s="33"/>
      <c r="C58" s="33"/>
      <c r="D58" s="33"/>
      <c r="E58" s="33"/>
      <c r="F58" s="33"/>
      <c r="G58" s="33"/>
      <c r="H58" s="33"/>
      <c r="I58" s="34" t="s">
        <v>297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</row>
    <row r="59" spans="1:123">
      <c r="A59" s="33"/>
      <c r="B59" s="33"/>
      <c r="C59" s="33"/>
      <c r="D59" s="33"/>
      <c r="E59" s="33"/>
      <c r="F59" s="33"/>
      <c r="G59" s="33"/>
      <c r="H59" s="33"/>
      <c r="I59" s="34" t="s">
        <v>298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</row>
    <row r="60" spans="1:123">
      <c r="A60" s="33"/>
      <c r="B60" s="33"/>
      <c r="C60" s="33"/>
      <c r="D60" s="33"/>
      <c r="E60" s="33"/>
      <c r="F60" s="33"/>
      <c r="G60" s="33"/>
      <c r="H60" s="33"/>
      <c r="I60" s="34" t="s">
        <v>299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</row>
    <row r="61" spans="1:123">
      <c r="A61" s="33" t="s">
        <v>68</v>
      </c>
      <c r="B61" s="33"/>
      <c r="C61" s="33"/>
      <c r="D61" s="33"/>
      <c r="E61" s="33"/>
      <c r="F61" s="33"/>
      <c r="G61" s="33"/>
      <c r="H61" s="33"/>
      <c r="I61" s="34" t="s">
        <v>296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276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</row>
    <row r="62" spans="1:123">
      <c r="A62" s="33"/>
      <c r="B62" s="33"/>
      <c r="C62" s="33"/>
      <c r="D62" s="33"/>
      <c r="E62" s="33"/>
      <c r="F62" s="33"/>
      <c r="G62" s="33"/>
      <c r="H62" s="33"/>
      <c r="I62" s="34" t="s">
        <v>297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</row>
    <row r="63" spans="1:123">
      <c r="A63" s="33"/>
      <c r="B63" s="33"/>
      <c r="C63" s="33"/>
      <c r="D63" s="33"/>
      <c r="E63" s="33"/>
      <c r="F63" s="33"/>
      <c r="G63" s="33"/>
      <c r="H63" s="33"/>
      <c r="I63" s="34" t="s">
        <v>300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</row>
    <row r="64" spans="1:123">
      <c r="A64" s="33"/>
      <c r="B64" s="33"/>
      <c r="C64" s="33"/>
      <c r="D64" s="33"/>
      <c r="E64" s="33"/>
      <c r="F64" s="33"/>
      <c r="G64" s="33"/>
      <c r="H64" s="33"/>
      <c r="I64" s="34" t="s">
        <v>301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</row>
    <row r="65" spans="1:123">
      <c r="A65" s="33"/>
      <c r="B65" s="33"/>
      <c r="C65" s="33"/>
      <c r="D65" s="33"/>
      <c r="E65" s="33"/>
      <c r="F65" s="33"/>
      <c r="G65" s="33"/>
      <c r="H65" s="33"/>
      <c r="I65" s="34" t="s">
        <v>302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</row>
    <row r="66" spans="1:123">
      <c r="A66" s="33" t="s">
        <v>72</v>
      </c>
      <c r="B66" s="33"/>
      <c r="C66" s="33"/>
      <c r="D66" s="33"/>
      <c r="E66" s="33"/>
      <c r="F66" s="33"/>
      <c r="G66" s="33"/>
      <c r="H66" s="33"/>
      <c r="I66" s="34" t="s">
        <v>303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57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</row>
    <row r="67" spans="1:123">
      <c r="A67" s="33"/>
      <c r="B67" s="33"/>
      <c r="C67" s="33"/>
      <c r="D67" s="33"/>
      <c r="E67" s="33"/>
      <c r="F67" s="33"/>
      <c r="G67" s="33"/>
      <c r="H67" s="33"/>
      <c r="I67" s="34" t="s">
        <v>304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</row>
    <row r="68" spans="1:123">
      <c r="A68" s="33"/>
      <c r="B68" s="33"/>
      <c r="C68" s="33"/>
      <c r="D68" s="33"/>
      <c r="E68" s="33"/>
      <c r="F68" s="33"/>
      <c r="G68" s="33"/>
      <c r="H68" s="33"/>
      <c r="I68" s="34" t="s">
        <v>204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57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</row>
    <row r="69" spans="1:123">
      <c r="A69" s="33"/>
      <c r="B69" s="33"/>
      <c r="C69" s="33"/>
      <c r="D69" s="33"/>
      <c r="E69" s="33"/>
      <c r="F69" s="33"/>
      <c r="G69" s="33"/>
      <c r="H69" s="33"/>
      <c r="I69" s="34" t="s">
        <v>205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 t="s">
        <v>57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</row>
    <row r="70" spans="1:123">
      <c r="A70" s="33"/>
      <c r="B70" s="33"/>
      <c r="C70" s="33"/>
      <c r="D70" s="33"/>
      <c r="E70" s="33"/>
      <c r="F70" s="33"/>
      <c r="G70" s="33"/>
      <c r="H70" s="33"/>
      <c r="I70" s="34" t="s">
        <v>206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57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</row>
    <row r="71" spans="1:123">
      <c r="A71" s="33"/>
      <c r="B71" s="33"/>
      <c r="C71" s="33"/>
      <c r="D71" s="33"/>
      <c r="E71" s="33"/>
      <c r="F71" s="33"/>
      <c r="G71" s="33"/>
      <c r="H71" s="33"/>
      <c r="I71" s="34" t="s">
        <v>207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57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</row>
    <row r="72" spans="1:123">
      <c r="A72" s="33" t="s">
        <v>96</v>
      </c>
      <c r="B72" s="33"/>
      <c r="C72" s="33"/>
      <c r="D72" s="33"/>
      <c r="E72" s="33"/>
      <c r="F72" s="33"/>
      <c r="G72" s="33"/>
      <c r="H72" s="33"/>
      <c r="I72" s="34" t="s">
        <v>305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</row>
    <row r="73" spans="1:123">
      <c r="A73" s="33" t="s">
        <v>100</v>
      </c>
      <c r="B73" s="33"/>
      <c r="C73" s="33"/>
      <c r="D73" s="33"/>
      <c r="E73" s="33"/>
      <c r="F73" s="33"/>
      <c r="G73" s="33"/>
      <c r="H73" s="33"/>
      <c r="I73" s="34" t="s">
        <v>306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307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9" t="s">
        <v>348</v>
      </c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 t="s">
        <v>348</v>
      </c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 t="s">
        <v>348</v>
      </c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 t="s">
        <v>348</v>
      </c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>
        <v>6022.05</v>
      </c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40">
        <v>6022.05</v>
      </c>
      <c r="DJ73" s="40"/>
      <c r="DK73" s="40"/>
      <c r="DL73" s="40"/>
      <c r="DM73" s="40"/>
      <c r="DN73" s="40"/>
      <c r="DO73" s="40"/>
      <c r="DP73" s="40"/>
      <c r="DQ73" s="40"/>
      <c r="DR73" s="40"/>
      <c r="DS73" s="40"/>
    </row>
    <row r="74" spans="1:123">
      <c r="A74" s="33"/>
      <c r="B74" s="33"/>
      <c r="C74" s="33"/>
      <c r="D74" s="33"/>
      <c r="E74" s="33"/>
      <c r="F74" s="33"/>
      <c r="G74" s="33"/>
      <c r="H74" s="33"/>
      <c r="I74" s="34" t="s">
        <v>308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307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9">
        <v>1224.2</v>
      </c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>
        <v>1224.9000000000001</v>
      </c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40">
        <v>1262</v>
      </c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39">
        <v>1262</v>
      </c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>
        <v>1152.8499999999999</v>
      </c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40">
        <v>1152.8499999999999</v>
      </c>
      <c r="DJ74" s="40"/>
      <c r="DK74" s="40"/>
      <c r="DL74" s="40"/>
      <c r="DM74" s="40"/>
      <c r="DN74" s="40"/>
      <c r="DO74" s="40"/>
      <c r="DP74" s="40"/>
      <c r="DQ74" s="40"/>
      <c r="DR74" s="40"/>
      <c r="DS74" s="40"/>
    </row>
    <row r="75" spans="1:123">
      <c r="A75" s="33" t="s">
        <v>108</v>
      </c>
      <c r="B75" s="33"/>
      <c r="C75" s="33"/>
      <c r="D75" s="33"/>
      <c r="E75" s="33"/>
      <c r="F75" s="33"/>
      <c r="G75" s="33"/>
      <c r="H75" s="33"/>
      <c r="I75" s="34" t="s">
        <v>309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262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9">
        <v>332185.40000000002</v>
      </c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>
        <v>340548.6</v>
      </c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>
        <v>296087.09999999998</v>
      </c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>
        <v>356923.3</v>
      </c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>
        <v>612578.27</v>
      </c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>
        <f>CX75</f>
        <v>612578.27</v>
      </c>
      <c r="DJ75" s="39"/>
      <c r="DK75" s="39"/>
      <c r="DL75" s="39"/>
      <c r="DM75" s="39"/>
      <c r="DN75" s="39"/>
      <c r="DO75" s="39"/>
      <c r="DP75" s="39"/>
      <c r="DQ75" s="39"/>
      <c r="DR75" s="39"/>
      <c r="DS75" s="39"/>
    </row>
    <row r="76" spans="1:123">
      <c r="A76" s="33" t="s">
        <v>112</v>
      </c>
      <c r="B76" s="33"/>
      <c r="C76" s="33"/>
      <c r="D76" s="33"/>
      <c r="E76" s="33"/>
      <c r="F76" s="33"/>
      <c r="G76" s="33"/>
      <c r="H76" s="33"/>
      <c r="I76" s="34" t="s">
        <v>310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311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</row>
    <row r="77" spans="1:123">
      <c r="A77" s="33"/>
      <c r="B77" s="33"/>
      <c r="C77" s="33"/>
      <c r="D77" s="33"/>
      <c r="E77" s="33"/>
      <c r="F77" s="33"/>
      <c r="G77" s="33"/>
      <c r="H77" s="33"/>
      <c r="I77" s="34" t="s">
        <v>251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</row>
    <row r="78" spans="1:123">
      <c r="A78" s="59" t="s">
        <v>312</v>
      </c>
      <c r="B78" s="59"/>
      <c r="C78" s="59"/>
      <c r="D78" s="59"/>
      <c r="E78" s="59"/>
      <c r="F78" s="59"/>
      <c r="G78" s="59"/>
      <c r="H78" s="59"/>
      <c r="I78" s="34" t="s">
        <v>313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311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</row>
    <row r="79" spans="1:123">
      <c r="A79" s="59"/>
      <c r="B79" s="59"/>
      <c r="C79" s="59"/>
      <c r="D79" s="59"/>
      <c r="E79" s="59"/>
      <c r="F79" s="59"/>
      <c r="G79" s="59"/>
      <c r="H79" s="59"/>
      <c r="I79" s="34" t="s">
        <v>314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</row>
    <row r="80" spans="1:123">
      <c r="A80" s="33" t="s">
        <v>315</v>
      </c>
      <c r="B80" s="33"/>
      <c r="C80" s="33"/>
      <c r="D80" s="33"/>
      <c r="E80" s="33"/>
      <c r="F80" s="33"/>
      <c r="G80" s="33"/>
      <c r="H80" s="33"/>
      <c r="I80" s="34" t="s">
        <v>316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311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</row>
    <row r="81" spans="1:123" ht="15.75" customHeight="1">
      <c r="A81" s="33"/>
      <c r="B81" s="33"/>
      <c r="C81" s="33"/>
      <c r="D81" s="33"/>
      <c r="E81" s="33"/>
      <c r="F81" s="33"/>
      <c r="G81" s="33"/>
      <c r="H81" s="33"/>
      <c r="I81" s="60" t="s">
        <v>317</v>
      </c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33" t="s">
        <v>311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</row>
    <row r="82" spans="1:123" ht="15.75" customHeight="1">
      <c r="A82" s="33"/>
      <c r="B82" s="33"/>
      <c r="C82" s="33"/>
      <c r="D82" s="33"/>
      <c r="E82" s="33"/>
      <c r="F82" s="33"/>
      <c r="G82" s="33"/>
      <c r="H82" s="33"/>
      <c r="I82" s="60" t="s">
        <v>318</v>
      </c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33" t="s">
        <v>311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</row>
    <row r="83" spans="1:123" ht="15.75" customHeight="1">
      <c r="A83" s="33"/>
      <c r="B83" s="33"/>
      <c r="C83" s="33"/>
      <c r="D83" s="33"/>
      <c r="E83" s="33"/>
      <c r="F83" s="33"/>
      <c r="G83" s="33"/>
      <c r="H83" s="33"/>
      <c r="I83" s="60" t="s">
        <v>319</v>
      </c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33" t="s">
        <v>311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</row>
    <row r="84" spans="1:123" ht="15.75" customHeight="1">
      <c r="A84" s="33"/>
      <c r="B84" s="33"/>
      <c r="C84" s="33"/>
      <c r="D84" s="33"/>
      <c r="E84" s="33"/>
      <c r="F84" s="33"/>
      <c r="G84" s="33"/>
      <c r="H84" s="33"/>
      <c r="I84" s="60" t="s">
        <v>320</v>
      </c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33" t="s">
        <v>311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</row>
    <row r="85" spans="1:123">
      <c r="A85" s="33" t="s">
        <v>321</v>
      </c>
      <c r="B85" s="33"/>
      <c r="C85" s="33"/>
      <c r="D85" s="33"/>
      <c r="E85" s="33"/>
      <c r="F85" s="33"/>
      <c r="G85" s="33"/>
      <c r="H85" s="33"/>
      <c r="I85" s="34" t="s">
        <v>322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311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</row>
    <row r="86" spans="1:123">
      <c r="A86" s="33"/>
      <c r="B86" s="33"/>
      <c r="C86" s="33"/>
      <c r="D86" s="33"/>
      <c r="E86" s="33"/>
      <c r="F86" s="33"/>
      <c r="G86" s="33"/>
      <c r="H86" s="33"/>
      <c r="I86" s="34" t="s">
        <v>323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</row>
    <row r="87" spans="1:123">
      <c r="A87" s="33" t="s">
        <v>115</v>
      </c>
      <c r="B87" s="33"/>
      <c r="C87" s="33"/>
      <c r="D87" s="33"/>
      <c r="E87" s="33"/>
      <c r="F87" s="33"/>
      <c r="G87" s="33"/>
      <c r="H87" s="33"/>
      <c r="I87" s="34" t="s">
        <v>324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</row>
    <row r="88" spans="1:123">
      <c r="A88" s="33"/>
      <c r="B88" s="33"/>
      <c r="C88" s="33"/>
      <c r="D88" s="33"/>
      <c r="E88" s="33"/>
      <c r="F88" s="33"/>
      <c r="G88" s="33"/>
      <c r="H88" s="33"/>
      <c r="I88" s="34" t="s">
        <v>325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</row>
    <row r="89" spans="1:123">
      <c r="A89" s="33" t="s">
        <v>118</v>
      </c>
      <c r="B89" s="33"/>
      <c r="C89" s="33"/>
      <c r="D89" s="33"/>
      <c r="E89" s="33"/>
      <c r="F89" s="33"/>
      <c r="G89" s="33"/>
      <c r="H89" s="33"/>
      <c r="I89" s="34" t="s">
        <v>326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327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</row>
    <row r="90" spans="1:123">
      <c r="A90" s="33"/>
      <c r="B90" s="33"/>
      <c r="C90" s="33"/>
      <c r="D90" s="33"/>
      <c r="E90" s="33"/>
      <c r="F90" s="33"/>
      <c r="G90" s="33"/>
      <c r="H90" s="33"/>
      <c r="I90" s="34" t="s">
        <v>328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329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</row>
    <row r="91" spans="1:123">
      <c r="A91" s="33" t="s">
        <v>330</v>
      </c>
      <c r="B91" s="33"/>
      <c r="C91" s="33"/>
      <c r="D91" s="33"/>
      <c r="E91" s="33"/>
      <c r="F91" s="33"/>
      <c r="G91" s="33"/>
      <c r="H91" s="33"/>
      <c r="I91" s="34" t="s">
        <v>331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311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</row>
    <row r="92" spans="1:123">
      <c r="A92" s="33" t="s">
        <v>332</v>
      </c>
      <c r="B92" s="33"/>
      <c r="C92" s="33"/>
      <c r="D92" s="33"/>
      <c r="E92" s="33"/>
      <c r="F92" s="33"/>
      <c r="G92" s="33"/>
      <c r="H92" s="33"/>
      <c r="I92" s="34" t="s">
        <v>333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334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</row>
    <row r="93" spans="1:123">
      <c r="A93" s="33"/>
      <c r="B93" s="33"/>
      <c r="C93" s="33"/>
      <c r="D93" s="33"/>
      <c r="E93" s="33"/>
      <c r="F93" s="33"/>
      <c r="G93" s="33"/>
      <c r="H93" s="33"/>
      <c r="I93" s="34" t="s">
        <v>104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</row>
    <row r="94" spans="1:123">
      <c r="A94" s="33"/>
      <c r="B94" s="33"/>
      <c r="C94" s="33"/>
      <c r="D94" s="33"/>
      <c r="E94" s="33"/>
      <c r="F94" s="33"/>
      <c r="G94" s="33"/>
      <c r="H94" s="33"/>
      <c r="I94" s="34" t="s">
        <v>335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334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</row>
    <row r="95" spans="1:123">
      <c r="A95" s="33"/>
      <c r="B95" s="33"/>
      <c r="C95" s="33"/>
      <c r="D95" s="33"/>
      <c r="E95" s="33"/>
      <c r="F95" s="33"/>
      <c r="G95" s="33"/>
      <c r="H95" s="33"/>
      <c r="I95" s="34" t="s">
        <v>323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334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s="15" customFormat="1" ht="11.25">
      <c r="A112" s="15" t="s">
        <v>250</v>
      </c>
    </row>
  </sheetData>
  <mergeCells count="407"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ст.9. (г) 1</vt:lpstr>
      <vt:lpstr>ст.9. (г) 2</vt:lpstr>
      <vt:lpstr>ст.9. (г) 3</vt:lpstr>
      <vt:lpstr>ст.9. (г) 4</vt:lpstr>
      <vt:lpstr>ст.9. (г) 6</vt:lpstr>
      <vt:lpstr>'ст.9. (г) 3'!Заголовки_для_печати</vt:lpstr>
      <vt:lpstr>'ст.9. (г) 4'!Заголовки_для_печати</vt:lpstr>
      <vt:lpstr>'ст.9. (г)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kirko_sv</dc:creator>
  <cp:lastModifiedBy>Неваленный Антон Григорьевич</cp:lastModifiedBy>
  <dcterms:created xsi:type="dcterms:W3CDTF">2017-02-14T06:30:50Z</dcterms:created>
  <dcterms:modified xsi:type="dcterms:W3CDTF">2018-05-03T02:55:55Z</dcterms:modified>
</cp:coreProperties>
</file>